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45" windowHeight="6405" activeTab="2"/>
  </bookViews>
  <sheets>
    <sheet name="PC入力用（グラフは手書き）" sheetId="10" r:id="rId1"/>
    <sheet name="PC入力用（グラフもＰＣ）" sheetId="6" r:id="rId2"/>
    <sheet name="すべて手計算用" sheetId="9" r:id="rId3"/>
  </sheets>
  <calcPr calcId="191029"/>
</workbook>
</file>

<file path=xl/calcChain.xml><?xml version="1.0" encoding="utf-8"?>
<calcChain xmlns="http://schemas.openxmlformats.org/spreadsheetml/2006/main">
  <c r="J26" i="10" l="1"/>
  <c r="E26" i="10"/>
  <c r="C26" i="10"/>
  <c r="H26" i="10" s="1"/>
  <c r="J25" i="10"/>
  <c r="E25" i="10"/>
  <c r="C25" i="10"/>
  <c r="K25" i="10" s="1"/>
  <c r="J24" i="10"/>
  <c r="E24" i="10"/>
  <c r="C24" i="10"/>
  <c r="H24" i="10" s="1"/>
  <c r="J23" i="10"/>
  <c r="E23" i="10"/>
  <c r="C23" i="10"/>
  <c r="K23" i="10" s="1"/>
  <c r="J22" i="10"/>
  <c r="E22" i="10"/>
  <c r="C22" i="10"/>
  <c r="H22" i="10" s="1"/>
  <c r="J21" i="10"/>
  <c r="F21" i="10"/>
  <c r="E21" i="10"/>
  <c r="C21" i="10"/>
  <c r="K21" i="10" s="1"/>
  <c r="J20" i="10"/>
  <c r="E20" i="10"/>
  <c r="C20" i="10"/>
  <c r="H20" i="10" s="1"/>
  <c r="J19" i="10"/>
  <c r="E19" i="10"/>
  <c r="C19" i="10"/>
  <c r="K19" i="10" s="1"/>
  <c r="J18" i="10"/>
  <c r="E18" i="10"/>
  <c r="C18" i="10"/>
  <c r="H18" i="10" s="1"/>
  <c r="J17" i="10"/>
  <c r="E17" i="10"/>
  <c r="C17" i="10"/>
  <c r="K17" i="10" s="1"/>
  <c r="J16" i="10"/>
  <c r="E16" i="10"/>
  <c r="C16" i="10"/>
  <c r="H16" i="10" s="1"/>
  <c r="J15" i="10"/>
  <c r="E15" i="10"/>
  <c r="C15" i="10"/>
  <c r="K15" i="10" s="1"/>
  <c r="I14" i="10"/>
  <c r="I27" i="10" s="1"/>
  <c r="G14" i="10"/>
  <c r="G27" i="10" s="1"/>
  <c r="D14" i="10"/>
  <c r="E14" i="10" s="1"/>
  <c r="B14" i="10"/>
  <c r="B27" i="10" s="1"/>
  <c r="C27" i="10" s="1"/>
  <c r="J13" i="10"/>
  <c r="E13" i="10"/>
  <c r="C13" i="10"/>
  <c r="K13" i="10" s="1"/>
  <c r="J12" i="10"/>
  <c r="E12" i="10"/>
  <c r="C12" i="10"/>
  <c r="H12" i="10" s="1"/>
  <c r="J11" i="10"/>
  <c r="E11" i="10"/>
  <c r="C11" i="10"/>
  <c r="K11" i="10" s="1"/>
  <c r="F19" i="10" l="1"/>
  <c r="J14" i="10"/>
  <c r="D27" i="10"/>
  <c r="F27" i="10" s="1"/>
  <c r="F17" i="10"/>
  <c r="F25" i="10"/>
  <c r="F15" i="10"/>
  <c r="F23" i="10"/>
  <c r="F13" i="10"/>
  <c r="F11" i="10"/>
  <c r="H27" i="10"/>
  <c r="K27" i="10"/>
  <c r="J27" i="10"/>
  <c r="H11" i="10"/>
  <c r="K12" i="10"/>
  <c r="H13" i="10"/>
  <c r="C14" i="10"/>
  <c r="F14" i="10" s="1"/>
  <c r="H15" i="10"/>
  <c r="K16" i="10"/>
  <c r="H17" i="10"/>
  <c r="K18" i="10"/>
  <c r="H19" i="10"/>
  <c r="K20" i="10"/>
  <c r="H21" i="10"/>
  <c r="K22" i="10"/>
  <c r="H23" i="10"/>
  <c r="K24" i="10"/>
  <c r="H25" i="10"/>
  <c r="K26" i="10"/>
  <c r="E27" i="10"/>
  <c r="F12" i="10"/>
  <c r="F16" i="10"/>
  <c r="F18" i="10"/>
  <c r="F20" i="10"/>
  <c r="F22" i="10"/>
  <c r="F24" i="10"/>
  <c r="F26" i="10"/>
  <c r="H14" i="10" l="1"/>
  <c r="K14" i="10"/>
  <c r="B14" i="6" l="1"/>
  <c r="J26" i="6" l="1"/>
  <c r="E26" i="6"/>
  <c r="C26" i="6"/>
  <c r="K26" i="6" s="1"/>
  <c r="J25" i="6"/>
  <c r="E25" i="6"/>
  <c r="C25" i="6"/>
  <c r="F25" i="6" s="1"/>
  <c r="J24" i="6"/>
  <c r="E24" i="6"/>
  <c r="C24" i="6"/>
  <c r="K24" i="6" s="1"/>
  <c r="J23" i="6"/>
  <c r="E23" i="6"/>
  <c r="C23" i="6"/>
  <c r="K23" i="6" s="1"/>
  <c r="J22" i="6"/>
  <c r="E22" i="6"/>
  <c r="C22" i="6"/>
  <c r="F22" i="6" s="1"/>
  <c r="J21" i="6"/>
  <c r="E21" i="6"/>
  <c r="C21" i="6"/>
  <c r="F21" i="6" s="1"/>
  <c r="J20" i="6"/>
  <c r="E20" i="6"/>
  <c r="C20" i="6"/>
  <c r="H20" i="6" s="1"/>
  <c r="J19" i="6"/>
  <c r="E19" i="6"/>
  <c r="C19" i="6"/>
  <c r="K19" i="6" s="1"/>
  <c r="J18" i="6"/>
  <c r="E18" i="6"/>
  <c r="C18" i="6"/>
  <c r="K18" i="6" s="1"/>
  <c r="J17" i="6"/>
  <c r="E17" i="6"/>
  <c r="C17" i="6"/>
  <c r="F17" i="6" s="1"/>
  <c r="J16" i="6"/>
  <c r="E16" i="6"/>
  <c r="C16" i="6"/>
  <c r="H16" i="6" s="1"/>
  <c r="J15" i="6"/>
  <c r="E15" i="6"/>
  <c r="C15" i="6"/>
  <c r="K15" i="6" s="1"/>
  <c r="I14" i="6"/>
  <c r="I27" i="6" s="1"/>
  <c r="G14" i="6"/>
  <c r="G27" i="6" s="1"/>
  <c r="D14" i="6"/>
  <c r="D27" i="6" s="1"/>
  <c r="B27" i="6"/>
  <c r="C27" i="6" s="1"/>
  <c r="J13" i="6"/>
  <c r="E13" i="6"/>
  <c r="C13" i="6"/>
  <c r="K13" i="6" s="1"/>
  <c r="J12" i="6"/>
  <c r="E12" i="6"/>
  <c r="C12" i="6"/>
  <c r="H12" i="6" s="1"/>
  <c r="J11" i="6"/>
  <c r="E11" i="6"/>
  <c r="C11" i="6"/>
  <c r="F11" i="6" s="1"/>
  <c r="F20" i="6" l="1"/>
  <c r="F24" i="6"/>
  <c r="H23" i="6"/>
  <c r="H19" i="6"/>
  <c r="K16" i="6"/>
  <c r="F16" i="6"/>
  <c r="H15" i="6"/>
  <c r="F12" i="6"/>
  <c r="H11" i="6"/>
  <c r="K12" i="6"/>
  <c r="K20" i="6"/>
  <c r="H22" i="6"/>
  <c r="K22" i="6"/>
  <c r="H24" i="6"/>
  <c r="H13" i="6"/>
  <c r="F18" i="6"/>
  <c r="H21" i="6"/>
  <c r="F26" i="6"/>
  <c r="H18" i="6"/>
  <c r="H26" i="6"/>
  <c r="C14" i="6"/>
  <c r="F14" i="6" s="1"/>
  <c r="H17" i="6"/>
  <c r="H25" i="6"/>
  <c r="F27" i="6"/>
  <c r="E27" i="6"/>
  <c r="H27" i="6"/>
  <c r="J27" i="6"/>
  <c r="K27" i="6"/>
  <c r="K11" i="6"/>
  <c r="E14" i="6"/>
  <c r="K17" i="6"/>
  <c r="K21" i="6"/>
  <c r="K25" i="6"/>
  <c r="F13" i="6"/>
  <c r="F15" i="6"/>
  <c r="F19" i="6"/>
  <c r="F23" i="6"/>
  <c r="J14" i="6"/>
  <c r="H14" i="6" l="1"/>
  <c r="K14" i="6"/>
</calcChain>
</file>

<file path=xl/sharedStrings.xml><?xml version="1.0" encoding="utf-8"?>
<sst xmlns="http://schemas.openxmlformats.org/spreadsheetml/2006/main" count="273" uniqueCount="74">
  <si>
    <t>最寄</t>
    <rPh sb="0" eb="2">
      <t>モヨリ</t>
    </rPh>
    <phoneticPr fontId="2"/>
  </si>
  <si>
    <t>割合（C)</t>
    <rPh sb="0" eb="2">
      <t>ワリアイ</t>
    </rPh>
    <phoneticPr fontId="2"/>
  </si>
  <si>
    <t>内訳</t>
    <rPh sb="0" eb="2">
      <t>ウチワケ</t>
    </rPh>
    <phoneticPr fontId="2"/>
  </si>
  <si>
    <t>年間の予算</t>
    <rPh sb="0" eb="2">
      <t>ネンカン</t>
    </rPh>
    <rPh sb="3" eb="5">
      <t>ヨサン</t>
    </rPh>
    <phoneticPr fontId="2"/>
  </si>
  <si>
    <t>６ヵ月支出</t>
    <rPh sb="2" eb="3">
      <t>ゲツ</t>
    </rPh>
    <rPh sb="3" eb="5">
      <t>シシュツ</t>
    </rPh>
    <phoneticPr fontId="2"/>
  </si>
  <si>
    <t>割合</t>
    <rPh sb="0" eb="2">
      <t>ワリアイ</t>
    </rPh>
    <phoneticPr fontId="2"/>
  </si>
  <si>
    <t>１０ヵ月支出</t>
    <rPh sb="3" eb="4">
      <t>ゲツ</t>
    </rPh>
    <rPh sb="4" eb="6">
      <t>シシュツ</t>
    </rPh>
    <phoneticPr fontId="2"/>
  </si>
  <si>
    <t>総額</t>
    <rPh sb="0" eb="2">
      <t>ソウガク</t>
    </rPh>
    <phoneticPr fontId="2"/>
  </si>
  <si>
    <t>合計</t>
    <rPh sb="0" eb="2">
      <t>ゴウケイ</t>
    </rPh>
    <phoneticPr fontId="2"/>
  </si>
  <si>
    <t>月平均</t>
    <rPh sb="0" eb="3">
      <t>ツキヘイキン</t>
    </rPh>
    <phoneticPr fontId="2"/>
  </si>
  <si>
    <t>費目</t>
    <rPh sb="0" eb="2">
      <t>ヒモク</t>
    </rPh>
    <phoneticPr fontId="2"/>
  </si>
  <si>
    <t>記入例</t>
    <rPh sb="0" eb="2">
      <t>キニュウ</t>
    </rPh>
    <rPh sb="2" eb="3">
      <t>レイ</t>
    </rPh>
    <phoneticPr fontId="2"/>
  </si>
  <si>
    <t>副食物費</t>
    <rPh sb="0" eb="4">
      <t>フクショクモツヒ</t>
    </rPh>
    <phoneticPr fontId="2"/>
  </si>
  <si>
    <t>主食費</t>
    <rPh sb="0" eb="2">
      <t>シュショク</t>
    </rPh>
    <rPh sb="2" eb="3">
      <t>ヒ</t>
    </rPh>
    <phoneticPr fontId="2"/>
  </si>
  <si>
    <t>調味料費</t>
    <rPh sb="0" eb="3">
      <t>チョウミリョウ</t>
    </rPh>
    <rPh sb="3" eb="4">
      <t>ヒ</t>
    </rPh>
    <phoneticPr fontId="2"/>
  </si>
  <si>
    <t>食費合計</t>
    <rPh sb="0" eb="2">
      <t>ショクヒ</t>
    </rPh>
    <rPh sb="2" eb="4">
      <t>ゴウケイ</t>
    </rPh>
    <phoneticPr fontId="2"/>
  </si>
  <si>
    <t>光熱費</t>
    <rPh sb="0" eb="3">
      <t>コウネツヒ</t>
    </rPh>
    <phoneticPr fontId="2"/>
  </si>
  <si>
    <t>住居家具費</t>
    <rPh sb="0" eb="2">
      <t>ジュウキョ</t>
    </rPh>
    <rPh sb="2" eb="4">
      <t>カグ</t>
    </rPh>
    <rPh sb="4" eb="5">
      <t>ヒ</t>
    </rPh>
    <phoneticPr fontId="2"/>
  </si>
  <si>
    <t>衣服費</t>
    <rPh sb="0" eb="3">
      <t>イフクヒ</t>
    </rPh>
    <phoneticPr fontId="2"/>
  </si>
  <si>
    <t>教育費</t>
    <rPh sb="0" eb="3">
      <t>キョウイクヒ</t>
    </rPh>
    <phoneticPr fontId="2"/>
  </si>
  <si>
    <t>交際費</t>
    <rPh sb="0" eb="3">
      <t>コウサイヒ</t>
    </rPh>
    <phoneticPr fontId="2"/>
  </si>
  <si>
    <t>教養費</t>
    <rPh sb="0" eb="2">
      <t>キョウヨウ</t>
    </rPh>
    <rPh sb="2" eb="3">
      <t>ヒ</t>
    </rPh>
    <phoneticPr fontId="2"/>
  </si>
  <si>
    <t>娯楽費</t>
    <rPh sb="0" eb="3">
      <t>ゴラクヒ</t>
    </rPh>
    <phoneticPr fontId="2"/>
  </si>
  <si>
    <t>保健衛生費</t>
    <rPh sb="0" eb="2">
      <t>ホケン</t>
    </rPh>
    <rPh sb="2" eb="5">
      <t>エイセイヒ</t>
    </rPh>
    <phoneticPr fontId="2"/>
  </si>
  <si>
    <t>職業費</t>
    <rPh sb="0" eb="2">
      <t>ショクギョウ</t>
    </rPh>
    <rPh sb="2" eb="3">
      <t>ヒ</t>
    </rPh>
    <phoneticPr fontId="2"/>
  </si>
  <si>
    <t>特別費</t>
    <rPh sb="0" eb="2">
      <t>トクベツ</t>
    </rPh>
    <rPh sb="2" eb="3">
      <t>ヒ</t>
    </rPh>
    <phoneticPr fontId="2"/>
  </si>
  <si>
    <t>公共費</t>
    <rPh sb="0" eb="2">
      <t>コウキョウ</t>
    </rPh>
    <rPh sb="2" eb="3">
      <t>ヒ</t>
    </rPh>
    <phoneticPr fontId="2"/>
  </si>
  <si>
    <t>自動車費</t>
    <rPh sb="0" eb="3">
      <t>ジドウシャ</t>
    </rPh>
    <rPh sb="3" eb="4">
      <t>ヒ</t>
    </rPh>
    <phoneticPr fontId="2"/>
  </si>
  <si>
    <t>純生活費合計</t>
    <rPh sb="0" eb="1">
      <t>ジュン</t>
    </rPh>
    <rPh sb="1" eb="4">
      <t>セイカツヒ</t>
    </rPh>
    <rPh sb="4" eb="6">
      <t>ゴウケイ</t>
    </rPh>
    <phoneticPr fontId="2"/>
  </si>
  <si>
    <t>感　　想</t>
    <rPh sb="0" eb="1">
      <t>カン</t>
    </rPh>
    <rPh sb="3" eb="4">
      <t>ソウ</t>
    </rPh>
    <phoneticPr fontId="2"/>
  </si>
  <si>
    <t>その他</t>
    <rPh sb="2" eb="3">
      <t>タ</t>
    </rPh>
    <phoneticPr fontId="2"/>
  </si>
  <si>
    <t>食人数</t>
    <rPh sb="0" eb="1">
      <t>ショク</t>
    </rPh>
    <rPh sb="1" eb="3">
      <t>ニンズウ</t>
    </rPh>
    <phoneticPr fontId="2"/>
  </si>
  <si>
    <t>年間支出予算に対する割合（％）をグラフで表す</t>
    <rPh sb="0" eb="2">
      <t>ネンカン</t>
    </rPh>
    <rPh sb="2" eb="4">
      <t>シシュツ</t>
    </rPh>
    <rPh sb="4" eb="6">
      <t>ヨサン</t>
    </rPh>
    <rPh sb="7" eb="8">
      <t>タイ</t>
    </rPh>
    <rPh sb="10" eb="12">
      <t>ワリアイ</t>
    </rPh>
    <rPh sb="20" eb="21">
      <t>アラワ</t>
    </rPh>
    <phoneticPr fontId="2"/>
  </si>
  <si>
    <t>来年予算　　　1ヵ月平均</t>
    <rPh sb="0" eb="2">
      <t>ライネン</t>
    </rPh>
    <rPh sb="2" eb="4">
      <t>ヨサン</t>
    </rPh>
    <rPh sb="9" eb="10">
      <t>ゲツ</t>
    </rPh>
    <rPh sb="10" eb="12">
      <t>ヘイキン</t>
    </rPh>
    <phoneticPr fontId="2"/>
  </si>
  <si>
    <t>1人1ヵ月の食費（食費÷人数）</t>
    <rPh sb="0" eb="2">
      <t>ヒトリ</t>
    </rPh>
    <rPh sb="4" eb="5">
      <t>ゲツ</t>
    </rPh>
    <rPh sb="6" eb="8">
      <t>ショクヒ</t>
    </rPh>
    <rPh sb="9" eb="11">
      <t>ショクヒ</t>
    </rPh>
    <rPh sb="12" eb="14">
      <t>ニンズウ</t>
    </rPh>
    <phoneticPr fontId="2"/>
  </si>
  <si>
    <t>才代</t>
    <rPh sb="0" eb="2">
      <t>サイダイ</t>
    </rPh>
    <phoneticPr fontId="2"/>
  </si>
  <si>
    <t>　　（B)×（　　）ヵ月</t>
    <rPh sb="11" eb="12">
      <t>ツキ</t>
    </rPh>
    <phoneticPr fontId="2"/>
  </si>
  <si>
    <t>1ヵ月　　　　予算</t>
    <rPh sb="2" eb="3">
      <t>ゲツ</t>
    </rPh>
    <rPh sb="7" eb="9">
      <t>ヨサン</t>
    </rPh>
    <phoneticPr fontId="2"/>
  </si>
  <si>
    <t>割合　%</t>
    <rPh sb="0" eb="2">
      <t>ワリアイ</t>
    </rPh>
    <phoneticPr fontId="2"/>
  </si>
  <si>
    <t>１２ヵ月支出</t>
    <rPh sb="3" eb="4">
      <t>ゲツ</t>
    </rPh>
    <rPh sb="4" eb="6">
      <t>シシュツ</t>
    </rPh>
    <phoneticPr fontId="2"/>
  </si>
  <si>
    <t>６ヵ月</t>
    <rPh sb="2" eb="3">
      <t>ゲツ</t>
    </rPh>
    <phoneticPr fontId="2"/>
  </si>
  <si>
    <t>１０ヵ月</t>
    <rPh sb="3" eb="4">
      <t>ゲツ</t>
    </rPh>
    <phoneticPr fontId="2"/>
  </si>
  <si>
    <t>１２ヵ月</t>
    <rPh sb="3" eb="4">
      <t>ゲツ</t>
    </rPh>
    <phoneticPr fontId="2"/>
  </si>
  <si>
    <t xml:space="preserve"> 円</t>
    <rPh sb="1" eb="2">
      <t>エン</t>
    </rPh>
    <phoneticPr fontId="2"/>
  </si>
  <si>
    <t>１２ヵ月平均</t>
    <rPh sb="3" eb="4">
      <t>ゲツ</t>
    </rPh>
    <rPh sb="4" eb="6">
      <t>ヘイキン</t>
    </rPh>
    <phoneticPr fontId="2"/>
  </si>
  <si>
    <t>1人1ヵ月の食費</t>
    <rPh sb="1" eb="2">
      <t>ニン</t>
    </rPh>
    <rPh sb="4" eb="5">
      <t>ゲツ</t>
    </rPh>
    <rPh sb="6" eb="8">
      <t>ショクヒ</t>
    </rPh>
    <phoneticPr fontId="2"/>
  </si>
  <si>
    <t>1人1日の副食物費</t>
    <rPh sb="1" eb="2">
      <t>ニン</t>
    </rPh>
    <rPh sb="3" eb="4">
      <t>ニチ</t>
    </rPh>
    <rPh sb="5" eb="9">
      <t>フクショクモツヒ</t>
    </rPh>
    <phoneticPr fontId="2"/>
  </si>
  <si>
    <t>食人数　　　 人</t>
    <rPh sb="0" eb="1">
      <t>ショク</t>
    </rPh>
    <rPh sb="1" eb="3">
      <t>ニンズウ</t>
    </rPh>
    <rPh sb="7" eb="8">
      <t>ニン</t>
    </rPh>
    <phoneticPr fontId="2"/>
  </si>
  <si>
    <t>＝</t>
    <phoneticPr fontId="2"/>
  </si>
  <si>
    <t>×100</t>
    <phoneticPr fontId="2"/>
  </si>
  <si>
    <t>　（A)</t>
    <phoneticPr fontId="2"/>
  </si>
  <si>
    <t xml:space="preserve">(　　 　) </t>
    <phoneticPr fontId="2"/>
  </si>
  <si>
    <t>%</t>
    <phoneticPr fontId="2"/>
  </si>
  <si>
    <t>（A）</t>
    <phoneticPr fontId="2"/>
  </si>
  <si>
    <t>（B）</t>
    <phoneticPr fontId="2"/>
  </si>
  <si>
    <t>（C）</t>
    <phoneticPr fontId="2"/>
  </si>
  <si>
    <t>（B')</t>
    <phoneticPr fontId="2"/>
  </si>
  <si>
    <t>（B''）</t>
    <phoneticPr fontId="2"/>
  </si>
  <si>
    <t>　　　　　　　　　円</t>
    <rPh sb="9" eb="10">
      <t>エン</t>
    </rPh>
    <phoneticPr fontId="2"/>
  </si>
  <si>
    <t>1人1日の副食物費〔副食物費÷日数（181）÷人数〕</t>
    <rPh sb="1" eb="2">
      <t>ニン</t>
    </rPh>
    <rPh sb="2" eb="4">
      <t>イチニチ</t>
    </rPh>
    <rPh sb="5" eb="9">
      <t>フクショクモツヒ</t>
    </rPh>
    <rPh sb="10" eb="14">
      <t>フクショクモツヒ</t>
    </rPh>
    <rPh sb="15" eb="17">
      <t>ニッスウ</t>
    </rPh>
    <rPh sb="23" eb="25">
      <t>ニンズウ</t>
    </rPh>
    <phoneticPr fontId="2"/>
  </si>
  <si>
    <t>円</t>
    <rPh sb="0" eb="1">
      <t>エン</t>
    </rPh>
    <phoneticPr fontId="2"/>
  </si>
  <si>
    <t>最寄番号 (　　)</t>
    <rPh sb="0" eb="2">
      <t>モヨリ</t>
    </rPh>
    <rPh sb="2" eb="4">
      <t>バンゴウ</t>
    </rPh>
    <phoneticPr fontId="2"/>
  </si>
  <si>
    <t>名前</t>
    <rPh sb="0" eb="2">
      <t>ナマエ</t>
    </rPh>
    <phoneticPr fontId="2"/>
  </si>
  <si>
    <t>(　　 　)</t>
    <phoneticPr fontId="2"/>
  </si>
  <si>
    <t>1ヵ月　　　　予算</t>
    <rPh sb="2" eb="3">
      <t>ツキ</t>
    </rPh>
    <rPh sb="7" eb="9">
      <t>ヨサン</t>
    </rPh>
    <phoneticPr fontId="2"/>
  </si>
  <si>
    <t>（　　　　　）人</t>
    <rPh sb="7" eb="8">
      <t>ニン</t>
    </rPh>
    <phoneticPr fontId="2"/>
  </si>
  <si>
    <t>　　　　　　円</t>
    <rPh sb="6" eb="7">
      <t>エン</t>
    </rPh>
    <phoneticPr fontId="2"/>
  </si>
  <si>
    <t>　　　　円</t>
    <rPh sb="4" eb="5">
      <t>エン</t>
    </rPh>
    <phoneticPr fontId="2"/>
  </si>
  <si>
    <t>　　　 円</t>
    <rPh sb="4" eb="5">
      <t>エン</t>
    </rPh>
    <phoneticPr fontId="2"/>
  </si>
  <si>
    <t>名前　　　</t>
    <rPh sb="0" eb="2">
      <t>ナマエ</t>
    </rPh>
    <phoneticPr fontId="2"/>
  </si>
  <si>
    <t>最寄番号 (　　　)</t>
    <rPh sb="0" eb="2">
      <t>モヨリ</t>
    </rPh>
    <rPh sb="2" eb="4">
      <t>バンゴウ</t>
    </rPh>
    <phoneticPr fontId="2"/>
  </si>
  <si>
    <t>　2021年　純生活費の予算と実際</t>
    <rPh sb="5" eb="6">
      <t>ネン</t>
    </rPh>
    <rPh sb="7" eb="8">
      <t>ジュン</t>
    </rPh>
    <rPh sb="8" eb="11">
      <t>セイカツヒ</t>
    </rPh>
    <rPh sb="12" eb="14">
      <t>ヨサン</t>
    </rPh>
    <rPh sb="15" eb="17">
      <t>ジッサイ</t>
    </rPh>
    <phoneticPr fontId="2"/>
  </si>
  <si>
    <t>提出締切　　7月16日 リーダー会</t>
    <rPh sb="0" eb="2">
      <t>テイシュツ</t>
    </rPh>
    <rPh sb="2" eb="4">
      <t>シメキリ</t>
    </rPh>
    <rPh sb="7" eb="8">
      <t>ガツ</t>
    </rPh>
    <rPh sb="10" eb="11">
      <t>ニチ</t>
    </rPh>
    <rPh sb="16" eb="17">
      <t>カイ</t>
    </rPh>
    <phoneticPr fontId="2"/>
  </si>
  <si>
    <t>浜松友の会　生活勉強</t>
    <rPh sb="0" eb="2">
      <t>ハママツ</t>
    </rPh>
    <rPh sb="2" eb="3">
      <t>トモ</t>
    </rPh>
    <rPh sb="4" eb="5">
      <t>カイ</t>
    </rPh>
    <rPh sb="6" eb="8">
      <t>セイカツ</t>
    </rPh>
    <rPh sb="8" eb="10">
      <t>ベンキョウ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</si>
</sst>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;[Red]&quot;-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10" fillId="0" borderId="0">
      <alignment vertical="center"/>
    </xf>
    <xf numFmtId="9" fontId="1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2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  <xf numFmtId="0" fontId="0" fillId="0" borderId="2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3" xfId="0" applyFont="1" applyBorder="1" applyAlignment="1">
      <alignment horizontal="right" vertical="center"/>
    </xf>
    <xf numFmtId="0" fontId="5" fillId="0" borderId="0" xfId="0" applyFont="1" applyBorder="1"/>
    <xf numFmtId="0" fontId="0" fillId="0" borderId="12" xfId="0" applyFont="1" applyBorder="1" applyAlignment="1">
      <alignment horizontal="right" vertical="center"/>
    </xf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0" fontId="5" fillId="0" borderId="5" xfId="0" applyFont="1" applyBorder="1"/>
    <xf numFmtId="0" fontId="0" fillId="0" borderId="1" xfId="0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5" xfId="0" applyFont="1" applyBorder="1"/>
    <xf numFmtId="0" fontId="5" fillId="0" borderId="39" xfId="0" applyFont="1" applyBorder="1"/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4" fillId="0" borderId="0" xfId="0" applyFont="1"/>
    <xf numFmtId="41" fontId="0" fillId="0" borderId="43" xfId="0" applyNumberFormat="1" applyFont="1" applyBorder="1" applyAlignment="1">
      <alignment vertical="center"/>
    </xf>
    <xf numFmtId="9" fontId="0" fillId="0" borderId="38" xfId="0" applyNumberFormat="1" applyFont="1" applyBorder="1" applyAlignment="1">
      <alignment vertical="center"/>
    </xf>
    <xf numFmtId="9" fontId="0" fillId="0" borderId="57" xfId="0" applyNumberFormat="1" applyFont="1" applyBorder="1" applyAlignment="1">
      <alignment horizontal="right" vertical="center"/>
    </xf>
    <xf numFmtId="9" fontId="0" fillId="0" borderId="56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3" xfId="0" applyFont="1" applyBorder="1"/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0" fillId="0" borderId="58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 vertical="center"/>
    </xf>
    <xf numFmtId="3" fontId="0" fillId="0" borderId="69" xfId="0" applyNumberFormat="1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3" fontId="0" fillId="0" borderId="74" xfId="0" applyNumberFormat="1" applyFont="1" applyBorder="1" applyAlignment="1">
      <alignment vertical="center"/>
    </xf>
    <xf numFmtId="3" fontId="0" fillId="0" borderId="75" xfId="0" applyNumberFormat="1" applyFont="1" applyBorder="1" applyAlignment="1">
      <alignment vertical="center"/>
    </xf>
    <xf numFmtId="3" fontId="0" fillId="0" borderId="0" xfId="1" applyNumberFormat="1" applyFont="1" applyFill="1" applyBorder="1" applyAlignment="1" applyProtection="1">
      <alignment vertical="center"/>
    </xf>
    <xf numFmtId="38" fontId="0" fillId="0" borderId="1" xfId="3" applyFont="1" applyBorder="1"/>
    <xf numFmtId="42" fontId="0" fillId="0" borderId="76" xfId="0" applyNumberFormat="1" applyFont="1" applyBorder="1" applyAlignment="1">
      <alignment vertical="center"/>
    </xf>
    <xf numFmtId="3" fontId="0" fillId="0" borderId="77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42" fontId="0" fillId="0" borderId="41" xfId="0" applyNumberFormat="1" applyFont="1" applyBorder="1" applyAlignment="1">
      <alignment vertical="center"/>
    </xf>
    <xf numFmtId="42" fontId="0" fillId="0" borderId="43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horizontal="right" vertical="center"/>
    </xf>
    <xf numFmtId="3" fontId="0" fillId="0" borderId="61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1" xfId="0" applyFont="1" applyBorder="1"/>
    <xf numFmtId="9" fontId="0" fillId="0" borderId="78" xfId="2" applyNumberFormat="1" applyFont="1" applyFill="1" applyBorder="1" applyAlignment="1" applyProtection="1">
      <alignment horizontal="right" vertical="center"/>
    </xf>
    <xf numFmtId="9" fontId="0" fillId="0" borderId="56" xfId="2" applyNumberFormat="1" applyFont="1" applyFill="1" applyBorder="1" applyAlignment="1" applyProtection="1">
      <alignment horizontal="right" vertical="center"/>
    </xf>
    <xf numFmtId="9" fontId="0" fillId="0" borderId="79" xfId="2" applyNumberFormat="1" applyFont="1" applyFill="1" applyBorder="1" applyAlignment="1" applyProtection="1">
      <alignment horizontal="right" vertical="center"/>
    </xf>
    <xf numFmtId="9" fontId="0" fillId="0" borderId="80" xfId="2" applyNumberFormat="1" applyFont="1" applyFill="1" applyBorder="1" applyAlignment="1" applyProtection="1">
      <alignment horizontal="right" vertical="center"/>
    </xf>
    <xf numFmtId="3" fontId="0" fillId="0" borderId="82" xfId="0" applyNumberFormat="1" applyFont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84" xfId="0" applyNumberFormat="1" applyFont="1" applyBorder="1" applyAlignment="1">
      <alignment vertical="center"/>
    </xf>
    <xf numFmtId="3" fontId="0" fillId="0" borderId="85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86" xfId="0" applyNumberFormat="1" applyFont="1" applyBorder="1" applyAlignment="1">
      <alignment vertical="center"/>
    </xf>
    <xf numFmtId="3" fontId="0" fillId="0" borderId="87" xfId="1" applyNumberFormat="1" applyFont="1" applyFill="1" applyBorder="1" applyAlignment="1" applyProtection="1">
      <alignment vertical="center"/>
    </xf>
    <xf numFmtId="3" fontId="0" fillId="0" borderId="18" xfId="1" applyNumberFormat="1" applyFont="1" applyFill="1" applyBorder="1" applyAlignment="1" applyProtection="1">
      <alignment vertical="center"/>
    </xf>
    <xf numFmtId="3" fontId="0" fillId="0" borderId="27" xfId="1" applyNumberFormat="1" applyFont="1" applyFill="1" applyBorder="1" applyAlignment="1" applyProtection="1">
      <alignment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87" xfId="0" applyNumberFormat="1" applyFont="1" applyBorder="1" applyAlignment="1">
      <alignment horizontal="right" vertical="center"/>
    </xf>
    <xf numFmtId="3" fontId="0" fillId="0" borderId="88" xfId="0" applyNumberFormat="1" applyFont="1" applyBorder="1" applyAlignment="1">
      <alignment vertical="center"/>
    </xf>
    <xf numFmtId="3" fontId="0" fillId="0" borderId="89" xfId="0" applyNumberFormat="1" applyFont="1" applyBorder="1" applyAlignment="1">
      <alignment vertical="center"/>
    </xf>
    <xf numFmtId="3" fontId="0" fillId="0" borderId="90" xfId="0" applyNumberFormat="1" applyFont="1" applyBorder="1" applyAlignment="1">
      <alignment vertical="center"/>
    </xf>
    <xf numFmtId="3" fontId="0" fillId="0" borderId="91" xfId="0" applyNumberFormat="1" applyFont="1" applyBorder="1" applyAlignment="1">
      <alignment vertical="center"/>
    </xf>
    <xf numFmtId="3" fontId="0" fillId="0" borderId="20" xfId="1" applyNumberFormat="1" applyFont="1" applyFill="1" applyBorder="1" applyAlignment="1" applyProtection="1">
      <alignment vertical="center"/>
    </xf>
    <xf numFmtId="3" fontId="0" fillId="0" borderId="24" xfId="1" applyNumberFormat="1" applyFont="1" applyFill="1" applyBorder="1" applyAlignment="1" applyProtection="1">
      <alignment vertical="center"/>
    </xf>
    <xf numFmtId="9" fontId="0" fillId="0" borderId="81" xfId="0" applyNumberFormat="1" applyFont="1" applyBorder="1" applyAlignment="1">
      <alignment horizontal="right" vertical="center"/>
    </xf>
    <xf numFmtId="9" fontId="0" fillId="0" borderId="79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42" fontId="0" fillId="0" borderId="14" xfId="0" applyNumberFormat="1" applyFont="1" applyFill="1" applyBorder="1" applyAlignment="1">
      <alignment vertical="center"/>
    </xf>
    <xf numFmtId="42" fontId="0" fillId="0" borderId="41" xfId="0" applyNumberFormat="1" applyFont="1" applyFill="1" applyBorder="1" applyAlignment="1">
      <alignment vertical="center"/>
    </xf>
    <xf numFmtId="42" fontId="0" fillId="0" borderId="94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3" fontId="0" fillId="0" borderId="2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/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/>
    <xf numFmtId="9" fontId="0" fillId="0" borderId="1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15" xfId="0" applyFont="1" applyFill="1" applyBorder="1"/>
    <xf numFmtId="0" fontId="0" fillId="0" borderId="94" xfId="0" applyFont="1" applyFill="1" applyBorder="1"/>
    <xf numFmtId="0" fontId="0" fillId="0" borderId="95" xfId="0" applyFont="1" applyFill="1" applyBorder="1"/>
    <xf numFmtId="0" fontId="0" fillId="0" borderId="4" xfId="0" applyFont="1" applyFill="1" applyBorder="1"/>
    <xf numFmtId="9" fontId="0" fillId="0" borderId="78" xfId="0" applyNumberFormat="1" applyFont="1" applyBorder="1" applyAlignment="1">
      <alignment horizontal="right" vertical="center"/>
    </xf>
    <xf numFmtId="0" fontId="0" fillId="0" borderId="28" xfId="0" applyFont="1" applyFill="1" applyBorder="1"/>
    <xf numFmtId="0" fontId="0" fillId="0" borderId="97" xfId="0" applyFont="1" applyFill="1" applyBorder="1"/>
    <xf numFmtId="0" fontId="0" fillId="0" borderId="29" xfId="0" applyFont="1" applyFill="1" applyBorder="1"/>
    <xf numFmtId="0" fontId="0" fillId="0" borderId="0" xfId="0" applyFont="1" applyFill="1" applyBorder="1"/>
    <xf numFmtId="0" fontId="0" fillId="0" borderId="9" xfId="0" applyFont="1" applyFill="1" applyBorder="1"/>
    <xf numFmtId="0" fontId="0" fillId="0" borderId="30" xfId="0" applyFont="1" applyFill="1" applyBorder="1"/>
    <xf numFmtId="0" fontId="0" fillId="0" borderId="98" xfId="0" applyFont="1" applyFill="1" applyBorder="1"/>
    <xf numFmtId="0" fontId="0" fillId="0" borderId="99" xfId="0" applyFont="1" applyFill="1" applyBorder="1"/>
    <xf numFmtId="0" fontId="0" fillId="0" borderId="16" xfId="0" applyFont="1" applyFill="1" applyBorder="1"/>
    <xf numFmtId="3" fontId="0" fillId="0" borderId="66" xfId="0" applyNumberFormat="1" applyFont="1" applyBorder="1" applyAlignment="1">
      <alignment vertical="center"/>
    </xf>
    <xf numFmtId="0" fontId="0" fillId="0" borderId="11" xfId="0" applyFont="1" applyFill="1" applyBorder="1"/>
    <xf numFmtId="0" fontId="0" fillId="0" borderId="1" xfId="0" applyFont="1" applyFill="1" applyBorder="1"/>
    <xf numFmtId="0" fontId="0" fillId="0" borderId="101" xfId="0" applyFont="1" applyFill="1" applyBorder="1"/>
    <xf numFmtId="0" fontId="0" fillId="0" borderId="3" xfId="0" applyFont="1" applyFill="1" applyBorder="1"/>
    <xf numFmtId="0" fontId="0" fillId="0" borderId="103" xfId="0" applyFont="1" applyFill="1" applyBorder="1"/>
    <xf numFmtId="9" fontId="0" fillId="0" borderId="92" xfId="0" applyNumberFormat="1" applyFont="1" applyBorder="1" applyAlignment="1">
      <alignment horizontal="right" vertical="center"/>
    </xf>
    <xf numFmtId="9" fontId="0" fillId="0" borderId="93" xfId="0" applyNumberFormat="1" applyFont="1" applyBorder="1" applyAlignment="1">
      <alignment horizontal="right" vertical="center"/>
    </xf>
    <xf numFmtId="0" fontId="0" fillId="0" borderId="5" xfId="0" applyFont="1" applyBorder="1"/>
    <xf numFmtId="38" fontId="0" fillId="0" borderId="8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/>
    <xf numFmtId="0" fontId="0" fillId="0" borderId="9" xfId="0" applyFont="1" applyBorder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" xfId="0" applyFont="1" applyBorder="1"/>
    <xf numFmtId="0" fontId="4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0" fillId="0" borderId="98" xfId="0" applyNumberFormat="1" applyFont="1" applyFill="1" applyBorder="1" applyAlignment="1">
      <alignment vertical="center"/>
    </xf>
    <xf numFmtId="0" fontId="0" fillId="0" borderId="100" xfId="0" applyFont="1" applyFill="1" applyBorder="1"/>
    <xf numFmtId="0" fontId="0" fillId="0" borderId="102" xfId="0" applyFont="1" applyFill="1" applyBorder="1"/>
    <xf numFmtId="0" fontId="0" fillId="0" borderId="10" xfId="0" applyFont="1" applyFill="1" applyBorder="1"/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/>
    <xf numFmtId="0" fontId="0" fillId="0" borderId="19" xfId="0" applyBorder="1" applyAlignment="1">
      <alignment horizontal="center" vertical="center" wrapText="1"/>
    </xf>
    <xf numFmtId="0" fontId="0" fillId="0" borderId="11" xfId="0" applyBorder="1"/>
    <xf numFmtId="0" fontId="0" fillId="0" borderId="104" xfId="0" applyBorder="1"/>
    <xf numFmtId="9" fontId="0" fillId="0" borderId="104" xfId="0" applyNumberFormat="1" applyBorder="1" applyAlignment="1">
      <alignment horizontal="center" vertical="center"/>
    </xf>
    <xf numFmtId="0" fontId="0" fillId="0" borderId="3" xfId="0" applyBorder="1"/>
    <xf numFmtId="0" fontId="0" fillId="0" borderId="14" xfId="0" applyBorder="1" applyAlignment="1">
      <alignment horizontal="center" vertical="center"/>
    </xf>
    <xf numFmtId="41" fontId="0" fillId="0" borderId="14" xfId="0" applyNumberFormat="1" applyBorder="1" applyAlignment="1">
      <alignment vertical="center"/>
    </xf>
    <xf numFmtId="41" fontId="0" fillId="0" borderId="105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9" fontId="0" fillId="0" borderId="38" xfId="0" applyNumberFormat="1" applyBorder="1" applyAlignment="1">
      <alignment vertical="center"/>
    </xf>
    <xf numFmtId="0" fontId="0" fillId="0" borderId="105" xfId="0" applyBorder="1"/>
    <xf numFmtId="0" fontId="0" fillId="0" borderId="38" xfId="0" applyBorder="1"/>
    <xf numFmtId="0" fontId="0" fillId="0" borderId="20" xfId="0" applyBorder="1"/>
    <xf numFmtId="0" fontId="0" fillId="0" borderId="4" xfId="0" applyBorder="1"/>
    <xf numFmtId="0" fontId="11" fillId="2" borderId="106" xfId="0" applyFont="1" applyFill="1" applyBorder="1"/>
    <xf numFmtId="0" fontId="11" fillId="2" borderId="107" xfId="0" applyFont="1" applyFill="1" applyBorder="1"/>
    <xf numFmtId="0" fontId="0" fillId="2" borderId="15" xfId="0" applyFill="1" applyBorder="1"/>
    <xf numFmtId="0" fontId="0" fillId="2" borderId="107" xfId="0" applyFill="1" applyBorder="1"/>
    <xf numFmtId="0" fontId="0" fillId="2" borderId="108" xfId="0" applyFill="1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1" fillId="0" borderId="13" xfId="0" applyFont="1" applyBorder="1" applyAlignment="1">
      <alignment horizontal="left" vertical="center"/>
    </xf>
    <xf numFmtId="0" fontId="0" fillId="0" borderId="109" xfId="0" applyBorder="1"/>
    <xf numFmtId="0" fontId="0" fillId="0" borderId="110" xfId="0" applyBorder="1"/>
    <xf numFmtId="38" fontId="1" fillId="0" borderId="27" xfId="3" applyBorder="1"/>
    <xf numFmtId="9" fontId="0" fillId="0" borderId="36" xfId="4" applyFont="1" applyBorder="1" applyAlignment="1">
      <alignment horizontal="right" vertical="center"/>
    </xf>
    <xf numFmtId="0" fontId="0" fillId="0" borderId="111" xfId="0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/>
    <xf numFmtId="0" fontId="0" fillId="0" borderId="112" xfId="0" applyBorder="1"/>
    <xf numFmtId="0" fontId="0" fillId="0" borderId="113" xfId="0" applyBorder="1"/>
    <xf numFmtId="0" fontId="0" fillId="0" borderId="28" xfId="0" applyBorder="1"/>
    <xf numFmtId="0" fontId="0" fillId="0" borderId="114" xfId="0" applyBorder="1"/>
    <xf numFmtId="0" fontId="0" fillId="0" borderId="29" xfId="0" applyBorder="1"/>
    <xf numFmtId="0" fontId="1" fillId="0" borderId="31" xfId="0" applyFont="1" applyBorder="1" applyAlignment="1">
      <alignment horizontal="left" vertical="center"/>
    </xf>
    <xf numFmtId="0" fontId="0" fillId="0" borderId="31" xfId="0" applyBorder="1"/>
    <xf numFmtId="0" fontId="0" fillId="0" borderId="115" xfId="0" applyBorder="1"/>
    <xf numFmtId="0" fontId="0" fillId="0" borderId="18" xfId="0" applyBorder="1"/>
    <xf numFmtId="9" fontId="0" fillId="0" borderId="116" xfId="4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6" xfId="0" applyBorder="1" applyAlignment="1">
      <alignment horizontal="right" vertical="center"/>
    </xf>
    <xf numFmtId="0" fontId="0" fillId="0" borderId="16" xfId="0" applyBorder="1"/>
    <xf numFmtId="0" fontId="0" fillId="0" borderId="117" xfId="0" applyBorder="1"/>
    <xf numFmtId="0" fontId="0" fillId="0" borderId="118" xfId="0" applyBorder="1"/>
    <xf numFmtId="0" fontId="0" fillId="0" borderId="30" xfId="0" applyBorder="1"/>
    <xf numFmtId="0" fontId="0" fillId="0" borderId="119" xfId="0" applyBorder="1"/>
    <xf numFmtId="0" fontId="1" fillId="0" borderId="2" xfId="0" applyFont="1" applyBorder="1" applyAlignment="1">
      <alignment horizontal="left" vertical="center"/>
    </xf>
    <xf numFmtId="0" fontId="0" fillId="0" borderId="40" xfId="0" applyBorder="1"/>
    <xf numFmtId="0" fontId="0" fillId="0" borderId="120" xfId="0" applyBorder="1"/>
    <xf numFmtId="0" fontId="0" fillId="0" borderId="24" xfId="0" applyBorder="1"/>
    <xf numFmtId="9" fontId="0" fillId="0" borderId="121" xfId="4" applyFont="1" applyBorder="1" applyAlignment="1">
      <alignment horizontal="right" vertical="center"/>
    </xf>
    <xf numFmtId="0" fontId="0" fillId="0" borderId="12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0" xfId="0" applyBorder="1"/>
    <xf numFmtId="0" fontId="0" fillId="0" borderId="122" xfId="0" applyBorder="1"/>
    <xf numFmtId="0" fontId="0" fillId="0" borderId="123" xfId="0" applyBorder="1"/>
    <xf numFmtId="0" fontId="1" fillId="0" borderId="14" xfId="0" applyFont="1" applyBorder="1" applyAlignment="1">
      <alignment horizontal="left" vertical="center"/>
    </xf>
    <xf numFmtId="38" fontId="0" fillId="0" borderId="19" xfId="0" applyNumberFormat="1" applyBorder="1"/>
    <xf numFmtId="9" fontId="0" fillId="0" borderId="37" xfId="4" applyFont="1" applyBorder="1" applyAlignment="1">
      <alignment horizontal="right" vertical="center"/>
    </xf>
    <xf numFmtId="0" fontId="0" fillId="0" borderId="27" xfId="0" applyBorder="1"/>
    <xf numFmtId="0" fontId="1" fillId="0" borderId="32" xfId="0" applyFont="1" applyBorder="1" applyAlignment="1">
      <alignment horizontal="left" vertical="center"/>
    </xf>
    <xf numFmtId="9" fontId="0" fillId="0" borderId="124" xfId="4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/>
    <xf numFmtId="0" fontId="0" fillId="0" borderId="22" xfId="0" applyBorder="1"/>
    <xf numFmtId="0" fontId="0" fillId="0" borderId="9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9" xfId="0" applyBorder="1"/>
    <xf numFmtId="0" fontId="0" fillId="0" borderId="129" xfId="0" applyBorder="1"/>
    <xf numFmtId="0" fontId="7" fillId="0" borderId="2" xfId="0" applyFont="1" applyBorder="1" applyAlignment="1">
      <alignment horizontal="left" vertical="center"/>
    </xf>
    <xf numFmtId="0" fontId="0" fillId="0" borderId="14" xfId="0" applyBorder="1"/>
    <xf numFmtId="0" fontId="0" fillId="0" borderId="38" xfId="0" applyBorder="1" applyAlignment="1">
      <alignment horizontal="right" vertical="center"/>
    </xf>
    <xf numFmtId="0" fontId="0" fillId="0" borderId="5" xfId="0" applyBorder="1"/>
    <xf numFmtId="0" fontId="0" fillId="0" borderId="8" xfId="0" applyBorder="1"/>
    <xf numFmtId="0" fontId="5" fillId="0" borderId="0" xfId="0" applyFont="1"/>
    <xf numFmtId="0" fontId="8" fillId="0" borderId="0" xfId="0" applyFont="1"/>
    <xf numFmtId="0" fontId="0" fillId="0" borderId="3" xfId="0" applyBorder="1" applyAlignment="1">
      <alignment horizontal="right" vertical="center"/>
    </xf>
    <xf numFmtId="0" fontId="0" fillId="0" borderId="6" xfId="0" applyBorder="1"/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/>
    <xf numFmtId="41" fontId="0" fillId="0" borderId="41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2" fontId="0" fillId="0" borderId="76" xfId="0" applyNumberFormat="1" applyBorder="1" applyAlignment="1">
      <alignment vertical="center"/>
    </xf>
    <xf numFmtId="42" fontId="0" fillId="0" borderId="41" xfId="0" applyNumberFormat="1" applyBorder="1" applyAlignment="1">
      <alignment vertical="center"/>
    </xf>
    <xf numFmtId="42" fontId="0" fillId="0" borderId="43" xfId="0" applyNumberFormat="1" applyBorder="1" applyAlignment="1">
      <alignment vertical="center"/>
    </xf>
    <xf numFmtId="42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70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0" xfId="1" applyNumberFormat="1" applyFont="1">
      <alignment vertical="center"/>
    </xf>
    <xf numFmtId="9" fontId="0" fillId="0" borderId="78" xfId="2" applyFont="1" applyBorder="1" applyAlignment="1">
      <alignment horizontal="right" vertical="center"/>
    </xf>
    <xf numFmtId="3" fontId="0" fillId="0" borderId="68" xfId="0" applyNumberFormat="1" applyBorder="1" applyAlignment="1">
      <alignment vertical="center"/>
    </xf>
    <xf numFmtId="9" fontId="0" fillId="0" borderId="57" xfId="0" applyNumberFormat="1" applyBorder="1" applyAlignment="1">
      <alignment horizontal="right" vertical="center"/>
    </xf>
    <xf numFmtId="3" fontId="0" fillId="0" borderId="73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9" fontId="0" fillId="0" borderId="78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71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87" xfId="1" applyNumberFormat="1" applyFont="1" applyBorder="1">
      <alignment vertical="center"/>
    </xf>
    <xf numFmtId="9" fontId="0" fillId="0" borderId="56" xfId="2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9" fontId="0" fillId="0" borderId="56" xfId="0" applyNumberForma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82" xfId="0" applyNumberFormat="1" applyBorder="1" applyAlignment="1">
      <alignment vertical="center"/>
    </xf>
    <xf numFmtId="3" fontId="0" fillId="0" borderId="83" xfId="0" applyNumberFormat="1" applyBorder="1" applyAlignment="1">
      <alignment vertical="center"/>
    </xf>
    <xf numFmtId="9" fontId="0" fillId="0" borderId="79" xfId="2" applyFont="1" applyBorder="1" applyAlignment="1">
      <alignment horizontal="right" vertical="center"/>
    </xf>
    <xf numFmtId="3" fontId="0" fillId="0" borderId="66" xfId="0" applyNumberFormat="1" applyBorder="1" applyAlignment="1">
      <alignment vertical="center"/>
    </xf>
    <xf numFmtId="9" fontId="0" fillId="0" borderId="81" xfId="0" applyNumberForma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88" xfId="0" applyNumberFormat="1" applyBorder="1" applyAlignment="1">
      <alignment vertical="center"/>
    </xf>
    <xf numFmtId="3" fontId="0" fillId="0" borderId="84" xfId="0" applyNumberFormat="1" applyBorder="1" applyAlignment="1">
      <alignment vertical="center"/>
    </xf>
    <xf numFmtId="3" fontId="0" fillId="0" borderId="20" xfId="1" applyNumberFormat="1" applyFont="1" applyBorder="1">
      <alignment vertical="center"/>
    </xf>
    <xf numFmtId="3" fontId="0" fillId="0" borderId="77" xfId="0" applyNumberFormat="1" applyBorder="1" applyAlignment="1">
      <alignment vertical="center"/>
    </xf>
    <xf numFmtId="3" fontId="0" fillId="0" borderId="67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72" xfId="0" applyNumberFormat="1" applyBorder="1" applyAlignment="1">
      <alignment vertical="center"/>
    </xf>
    <xf numFmtId="3" fontId="0" fillId="0" borderId="89" xfId="0" applyNumberFormat="1" applyBorder="1" applyAlignment="1">
      <alignment vertical="center"/>
    </xf>
    <xf numFmtId="3" fontId="0" fillId="0" borderId="85" xfId="0" applyNumberFormat="1" applyBorder="1" applyAlignment="1">
      <alignment vertical="center"/>
    </xf>
    <xf numFmtId="3" fontId="0" fillId="0" borderId="27" xfId="1" applyNumberFormat="1" applyFont="1" applyBorder="1">
      <alignment vertical="center"/>
    </xf>
    <xf numFmtId="9" fontId="0" fillId="0" borderId="80" xfId="2" applyFont="1" applyBorder="1" applyAlignment="1">
      <alignment horizontal="right" vertical="center"/>
    </xf>
    <xf numFmtId="3" fontId="0" fillId="0" borderId="45" xfId="0" applyNumberFormat="1" applyBorder="1" applyAlignment="1">
      <alignment vertical="center"/>
    </xf>
    <xf numFmtId="3" fontId="0" fillId="0" borderId="68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3" fontId="0" fillId="0" borderId="18" xfId="1" applyNumberFormat="1" applyFont="1" applyBorder="1">
      <alignment vertical="center"/>
    </xf>
    <xf numFmtId="3" fontId="0" fillId="0" borderId="46" xfId="0" applyNumberFormat="1" applyBorder="1" applyAlignment="1">
      <alignment vertical="center"/>
    </xf>
    <xf numFmtId="9" fontId="0" fillId="0" borderId="79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73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87" xfId="0" applyNumberFormat="1" applyBorder="1" applyAlignment="1">
      <alignment horizontal="right" vertical="center"/>
    </xf>
    <xf numFmtId="9" fontId="0" fillId="0" borderId="92" xfId="0" applyNumberFormat="1" applyBorder="1" applyAlignment="1">
      <alignment horizontal="right" vertical="center"/>
    </xf>
    <xf numFmtId="3" fontId="0" fillId="0" borderId="86" xfId="0" applyNumberFormat="1" applyBorder="1" applyAlignment="1">
      <alignment vertical="center"/>
    </xf>
    <xf numFmtId="3" fontId="0" fillId="0" borderId="60" xfId="0" applyNumberFormat="1" applyBorder="1" applyAlignment="1">
      <alignment horizontal="right" vertical="center"/>
    </xf>
    <xf numFmtId="0" fontId="0" fillId="0" borderId="40" xfId="0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24" xfId="1" applyNumberFormat="1" applyFont="1" applyBorder="1">
      <alignment vertical="center"/>
    </xf>
    <xf numFmtId="3" fontId="0" fillId="0" borderId="53" xfId="0" applyNumberFormat="1" applyBorder="1" applyAlignment="1">
      <alignment vertical="center"/>
    </xf>
    <xf numFmtId="3" fontId="0" fillId="0" borderId="66" xfId="0" applyNumberFormat="1" applyBorder="1" applyAlignment="1">
      <alignment horizontal="right" vertical="center"/>
    </xf>
    <xf numFmtId="3" fontId="0" fillId="0" borderId="75" xfId="0" applyNumberFormat="1" applyBorder="1" applyAlignment="1">
      <alignment vertical="center"/>
    </xf>
    <xf numFmtId="3" fontId="0" fillId="0" borderId="91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9" fontId="0" fillId="0" borderId="93" xfId="0" applyNumberFormat="1" applyBorder="1" applyAlignment="1">
      <alignment horizontal="right" vertical="center"/>
    </xf>
    <xf numFmtId="38" fontId="0" fillId="0" borderId="8" xfId="0" applyNumberFormat="1" applyBorder="1"/>
    <xf numFmtId="0" fontId="12" fillId="0" borderId="0" xfId="0" applyFont="1" applyAlignment="1">
      <alignment vertical="center"/>
    </xf>
    <xf numFmtId="0" fontId="0" fillId="0" borderId="52" xfId="0" applyBorder="1" applyAlignment="1">
      <alignment vertical="center"/>
    </xf>
    <xf numFmtId="0" fontId="4" fillId="0" borderId="39" xfId="0" applyFont="1" applyBorder="1"/>
    <xf numFmtId="0" fontId="4" fillId="0" borderId="5" xfId="0" applyFont="1" applyBorder="1"/>
    <xf numFmtId="0" fontId="12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6" xfId="0" applyFont="1" applyBorder="1"/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0" fillId="0" borderId="48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Excel_BuiltIn_Comma_0" xfId="1"/>
    <cellStyle name="Excel_BuiltIn_Percent" xfId="2"/>
    <cellStyle name="パーセント 2" xfId="4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38100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BEACB2C-2E45-4E6D-AB5E-35204C320FCE}"/>
            </a:ext>
          </a:extLst>
        </xdr:cNvPr>
        <xdr:cNvSpPr>
          <a:spLocks noChangeShapeType="1"/>
        </xdr:cNvSpPr>
      </xdr:nvSpPr>
      <xdr:spPr bwMode="auto">
        <a:xfrm>
          <a:off x="28575" y="1095375"/>
          <a:ext cx="7810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5BF6AF42-A094-44D3-A043-7D1B1E7DAF9E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38100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575" y="1095375"/>
          <a:ext cx="7810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9525</xdr:colOff>
      <xdr:row>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8F8C365A-A8FD-4AD0-9BF6-01FFBCDE401D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8191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B40E5197-E9A1-474E-BE5A-054E0DB5DEC2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25" zoomScaleNormal="100" workbookViewId="0">
      <selection activeCell="N39" sqref="N39"/>
    </sheetView>
  </sheetViews>
  <sheetFormatPr defaultRowHeight="13.5"/>
  <cols>
    <col min="1" max="1" width="10.625" customWidth="1"/>
    <col min="2" max="2" width="8.625" customWidth="1"/>
    <col min="3" max="4" width="9.875" customWidth="1"/>
    <col min="5" max="5" width="8.125" customWidth="1"/>
    <col min="6" max="6" width="5.625" customWidth="1"/>
    <col min="7" max="7" width="8.125" customWidth="1"/>
    <col min="8" max="8" width="5.625" customWidth="1"/>
    <col min="9" max="9" width="9.875" customWidth="1"/>
    <col min="10" max="10" width="8.125" customWidth="1"/>
    <col min="11" max="11" width="5.625" customWidth="1"/>
    <col min="12" max="12" width="8.875" customWidth="1"/>
    <col min="13" max="27" width="3.125" customWidth="1"/>
    <col min="28" max="28" width="9.125" customWidth="1"/>
    <col min="29" max="29" width="8.875" customWidth="1"/>
  </cols>
  <sheetData>
    <row r="1" spans="1:27" ht="16.5" customHeight="1"/>
    <row r="2" spans="1:27" ht="19.5" customHeight="1">
      <c r="A2" s="11" t="s">
        <v>71</v>
      </c>
      <c r="B2" s="11"/>
      <c r="C2" s="11"/>
      <c r="D2" s="11"/>
      <c r="E2" s="58"/>
      <c r="F2" s="11"/>
      <c r="G2" s="11"/>
      <c r="H2" s="11"/>
      <c r="I2" s="384" t="s">
        <v>36</v>
      </c>
      <c r="J2" s="384"/>
      <c r="K2" s="8"/>
      <c r="P2" s="2"/>
      <c r="Q2" s="2"/>
      <c r="R2" s="2"/>
      <c r="S2" s="2"/>
      <c r="T2" t="s">
        <v>0</v>
      </c>
      <c r="V2" s="2" t="s">
        <v>61</v>
      </c>
      <c r="W2" s="2"/>
      <c r="X2" s="2"/>
      <c r="Y2" s="20"/>
    </row>
    <row r="3" spans="1:27">
      <c r="H3" s="1" t="s">
        <v>1</v>
      </c>
      <c r="I3" s="12" t="s">
        <v>48</v>
      </c>
      <c r="J3" s="9"/>
      <c r="K3" t="s">
        <v>49</v>
      </c>
      <c r="L3" s="9"/>
    </row>
    <row r="4" spans="1:27">
      <c r="H4" s="10"/>
      <c r="I4" s="385" t="s">
        <v>50</v>
      </c>
      <c r="J4" s="385"/>
      <c r="P4" s="2" t="s">
        <v>62</v>
      </c>
      <c r="Q4" s="2"/>
      <c r="R4" s="2"/>
      <c r="S4" s="2"/>
      <c r="T4" s="2"/>
      <c r="U4" s="2"/>
      <c r="V4" s="2" t="s">
        <v>51</v>
      </c>
      <c r="W4" s="2"/>
      <c r="X4" s="386" t="s">
        <v>35</v>
      </c>
      <c r="Y4" s="386"/>
    </row>
    <row r="5" spans="1:27">
      <c r="A5" s="45"/>
      <c r="J5" s="9"/>
      <c r="K5" s="9"/>
      <c r="L5" s="9"/>
    </row>
    <row r="6" spans="1:27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3.5" customHeight="1">
      <c r="A7" s="188" t="s">
        <v>2</v>
      </c>
      <c r="B7" s="387" t="s">
        <v>37</v>
      </c>
      <c r="C7" s="290" t="s">
        <v>3</v>
      </c>
      <c r="D7" s="56" t="s">
        <v>4</v>
      </c>
      <c r="E7" s="21" t="s">
        <v>4</v>
      </c>
      <c r="F7" s="190" t="s">
        <v>5</v>
      </c>
      <c r="G7" s="23" t="s">
        <v>6</v>
      </c>
      <c r="H7" s="390" t="s">
        <v>38</v>
      </c>
      <c r="I7" s="44" t="s">
        <v>39</v>
      </c>
      <c r="J7" s="28" t="s">
        <v>39</v>
      </c>
      <c r="K7" s="393" t="s">
        <v>38</v>
      </c>
      <c r="L7" s="396" t="s">
        <v>33</v>
      </c>
      <c r="M7" s="399" t="s">
        <v>32</v>
      </c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400"/>
      <c r="AA7" s="192"/>
    </row>
    <row r="8" spans="1:27" ht="13.5" customHeight="1">
      <c r="A8" s="193"/>
      <c r="B8" s="388"/>
      <c r="C8" s="291" t="s">
        <v>7</v>
      </c>
      <c r="D8" s="57" t="s">
        <v>8</v>
      </c>
      <c r="E8" s="22" t="s">
        <v>9</v>
      </c>
      <c r="F8" s="195" t="s">
        <v>52</v>
      </c>
      <c r="G8" s="24" t="s">
        <v>9</v>
      </c>
      <c r="H8" s="391"/>
      <c r="I8" s="57" t="s">
        <v>8</v>
      </c>
      <c r="J8" s="22" t="s">
        <v>9</v>
      </c>
      <c r="K8" s="394"/>
      <c r="L8" s="397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400"/>
      <c r="AA8" s="192"/>
    </row>
    <row r="9" spans="1:27" ht="13.5" customHeight="1">
      <c r="A9" s="196" t="s">
        <v>10</v>
      </c>
      <c r="B9" s="389"/>
      <c r="C9" s="292" t="s">
        <v>53</v>
      </c>
      <c r="D9" s="32"/>
      <c r="E9" s="199" t="s">
        <v>54</v>
      </c>
      <c r="F9" s="200" t="s">
        <v>55</v>
      </c>
      <c r="G9" s="201" t="s">
        <v>56</v>
      </c>
      <c r="H9" s="392"/>
      <c r="I9" s="293"/>
      <c r="J9" s="203" t="s">
        <v>57</v>
      </c>
      <c r="K9" s="395"/>
      <c r="L9" s="398"/>
      <c r="M9" s="204"/>
      <c r="N9" s="205"/>
      <c r="O9" s="204"/>
      <c r="P9" s="206"/>
      <c r="Q9" s="401">
        <v>0.5</v>
      </c>
      <c r="R9" s="402"/>
      <c r="S9" s="205"/>
      <c r="T9" s="205"/>
      <c r="U9" s="206"/>
      <c r="V9" s="401">
        <v>1</v>
      </c>
      <c r="W9" s="402"/>
      <c r="X9" s="205"/>
      <c r="Y9" s="205"/>
      <c r="Z9" s="207"/>
    </row>
    <row r="10" spans="1:27" ht="18" customHeight="1">
      <c r="A10" s="208" t="s">
        <v>11</v>
      </c>
      <c r="B10" s="294">
        <v>29000</v>
      </c>
      <c r="C10" s="209">
        <v>348000</v>
      </c>
      <c r="D10" s="294">
        <v>159138</v>
      </c>
      <c r="E10" s="295">
        <v>26523</v>
      </c>
      <c r="F10" s="212">
        <v>0.46</v>
      </c>
      <c r="G10" s="296"/>
      <c r="H10" s="212"/>
      <c r="I10" s="297"/>
      <c r="J10" s="298"/>
      <c r="K10" s="212"/>
      <c r="L10" s="299"/>
      <c r="M10" s="217"/>
      <c r="N10" s="218"/>
      <c r="O10" s="219"/>
      <c r="P10" s="220"/>
      <c r="Q10" s="221"/>
      <c r="R10" s="222"/>
      <c r="S10" s="223"/>
      <c r="T10" s="223"/>
      <c r="U10" s="223"/>
      <c r="V10" s="224"/>
      <c r="W10" s="222"/>
      <c r="X10" s="223"/>
      <c r="Y10" s="223"/>
      <c r="Z10" s="216"/>
    </row>
    <row r="11" spans="1:27" ht="18" customHeight="1">
      <c r="A11" s="300" t="s">
        <v>12</v>
      </c>
      <c r="B11" s="301"/>
      <c r="C11" s="302">
        <f>B11*12</f>
        <v>0</v>
      </c>
      <c r="D11" s="303"/>
      <c r="E11" s="304">
        <f>D11/6</f>
        <v>0</v>
      </c>
      <c r="F11" s="305" t="e">
        <f>D11/C11</f>
        <v>#DIV/0!</v>
      </c>
      <c r="G11" s="306"/>
      <c r="H11" s="307" t="e">
        <f>G11*10/C11</f>
        <v>#DIV/0!</v>
      </c>
      <c r="I11" s="308"/>
      <c r="J11" s="309">
        <f>I11/12</f>
        <v>0</v>
      </c>
      <c r="K11" s="310" t="e">
        <f>I11/C11</f>
        <v>#DIV/0!</v>
      </c>
      <c r="L11" s="311"/>
      <c r="M11" s="234"/>
      <c r="N11" s="235"/>
      <c r="O11" s="236"/>
      <c r="P11" s="235"/>
      <c r="Q11" s="237"/>
      <c r="R11" s="234"/>
      <c r="S11" s="235"/>
      <c r="T11" s="235"/>
      <c r="U11" s="235"/>
      <c r="V11" s="237"/>
      <c r="W11" s="234"/>
      <c r="X11" s="235"/>
      <c r="Y11" s="235"/>
      <c r="Z11" s="274"/>
    </row>
    <row r="12" spans="1:27" ht="18" customHeight="1">
      <c r="A12" s="312" t="s">
        <v>13</v>
      </c>
      <c r="B12" s="313"/>
      <c r="C12" s="314">
        <f t="shared" ref="C12:C27" si="0">B12*12</f>
        <v>0</v>
      </c>
      <c r="D12" s="315"/>
      <c r="E12" s="316">
        <f t="shared" ref="E12:E27" si="1">D12/6</f>
        <v>0</v>
      </c>
      <c r="F12" s="317" t="e">
        <f t="shared" ref="F12:F27" si="2">D12/C12</f>
        <v>#DIV/0!</v>
      </c>
      <c r="G12" s="318"/>
      <c r="H12" s="319" t="e">
        <f t="shared" ref="H12:H27" si="3">G12*10/C12</f>
        <v>#DIV/0!</v>
      </c>
      <c r="I12" s="320"/>
      <c r="J12" s="321">
        <f t="shared" ref="J12:J27" si="4">I12/12</f>
        <v>0</v>
      </c>
      <c r="K12" s="319" t="e">
        <f t="shared" ref="K12:K27" si="5">I12/C12</f>
        <v>#DIV/0!</v>
      </c>
      <c r="L12" s="322"/>
      <c r="M12" s="249"/>
      <c r="N12" s="250"/>
      <c r="O12" s="251"/>
      <c r="P12" s="250"/>
      <c r="Q12" s="252"/>
      <c r="R12" s="249"/>
      <c r="S12" s="250"/>
      <c r="T12" s="250"/>
      <c r="U12" s="250"/>
      <c r="V12" s="252"/>
      <c r="W12" s="249"/>
      <c r="X12" s="250"/>
      <c r="Y12" s="250"/>
      <c r="Z12" s="252"/>
    </row>
    <row r="13" spans="1:27" ht="18" customHeight="1">
      <c r="A13" s="323" t="s">
        <v>14</v>
      </c>
      <c r="B13" s="324"/>
      <c r="C13" s="325">
        <f t="shared" si="0"/>
        <v>0</v>
      </c>
      <c r="D13" s="326"/>
      <c r="E13" s="316">
        <f t="shared" si="1"/>
        <v>0</v>
      </c>
      <c r="F13" s="327" t="e">
        <f t="shared" si="2"/>
        <v>#DIV/0!</v>
      </c>
      <c r="G13" s="328"/>
      <c r="H13" s="329" t="e">
        <f t="shared" si="3"/>
        <v>#DIV/0!</v>
      </c>
      <c r="I13" s="330"/>
      <c r="J13" s="331">
        <f t="shared" si="4"/>
        <v>0</v>
      </c>
      <c r="K13" s="329" t="e">
        <f t="shared" si="5"/>
        <v>#DIV/0!</v>
      </c>
      <c r="L13" s="332"/>
      <c r="M13" s="204"/>
      <c r="N13" s="205"/>
      <c r="O13" s="204"/>
      <c r="P13" s="205"/>
      <c r="Q13" s="263"/>
      <c r="R13" s="264"/>
      <c r="S13" s="205"/>
      <c r="T13" s="205"/>
      <c r="U13" s="205"/>
      <c r="V13" s="263"/>
      <c r="W13" s="264"/>
      <c r="X13" s="205"/>
      <c r="Y13" s="205"/>
      <c r="Z13" s="280"/>
    </row>
    <row r="14" spans="1:27" ht="18" customHeight="1">
      <c r="A14" s="333" t="s">
        <v>15</v>
      </c>
      <c r="B14" s="324">
        <f>SUM(B11:B13)</f>
        <v>0</v>
      </c>
      <c r="C14" s="334">
        <f t="shared" si="0"/>
        <v>0</v>
      </c>
      <c r="D14" s="335">
        <f>SUM(D11:D13)</f>
        <v>0</v>
      </c>
      <c r="E14" s="336">
        <f t="shared" si="1"/>
        <v>0</v>
      </c>
      <c r="F14" s="305" t="e">
        <f t="shared" si="2"/>
        <v>#DIV/0!</v>
      </c>
      <c r="G14" s="337">
        <f>SUM(G11:G13)</f>
        <v>0</v>
      </c>
      <c r="H14" s="307" t="e">
        <f t="shared" si="3"/>
        <v>#DIV/0!</v>
      </c>
      <c r="I14" s="338">
        <f>SUM(I11:I13)</f>
        <v>0</v>
      </c>
      <c r="J14" s="339">
        <f t="shared" si="4"/>
        <v>0</v>
      </c>
      <c r="K14" s="307" t="e">
        <f t="shared" si="5"/>
        <v>#DIV/0!</v>
      </c>
      <c r="L14" s="332"/>
      <c r="M14" s="204"/>
      <c r="N14" s="205"/>
      <c r="O14" s="204"/>
      <c r="P14" s="205"/>
      <c r="Q14" s="263"/>
      <c r="R14" s="222"/>
      <c r="S14" s="223"/>
      <c r="T14" s="223"/>
      <c r="U14" s="223"/>
      <c r="V14" s="224"/>
      <c r="W14" s="222"/>
      <c r="X14" s="223"/>
      <c r="Y14" s="223"/>
      <c r="Z14" s="216"/>
    </row>
    <row r="15" spans="1:27" ht="18" customHeight="1">
      <c r="A15" s="300" t="s">
        <v>16</v>
      </c>
      <c r="B15" s="340"/>
      <c r="C15" s="341">
        <f t="shared" si="0"/>
        <v>0</v>
      </c>
      <c r="D15" s="342"/>
      <c r="E15" s="343">
        <f t="shared" si="1"/>
        <v>0</v>
      </c>
      <c r="F15" s="344" t="e">
        <f t="shared" si="2"/>
        <v>#DIV/0!</v>
      </c>
      <c r="G15" s="345"/>
      <c r="H15" s="307" t="e">
        <f t="shared" si="3"/>
        <v>#DIV/0!</v>
      </c>
      <c r="I15" s="346"/>
      <c r="J15" s="309">
        <f t="shared" si="4"/>
        <v>0</v>
      </c>
      <c r="K15" s="310" t="e">
        <f t="shared" si="5"/>
        <v>#DIV/0!</v>
      </c>
      <c r="L15" s="311"/>
      <c r="M15" s="234"/>
      <c r="N15" s="235"/>
      <c r="O15" s="236"/>
      <c r="P15" s="235"/>
      <c r="Q15" s="237"/>
      <c r="R15" s="234"/>
      <c r="S15" s="235"/>
      <c r="T15" s="235"/>
      <c r="U15" s="235"/>
      <c r="V15" s="237"/>
      <c r="W15" s="234"/>
      <c r="X15" s="235"/>
      <c r="Y15" s="235"/>
      <c r="Z15" s="238"/>
    </row>
    <row r="16" spans="1:27" ht="18" customHeight="1">
      <c r="A16" s="347" t="s">
        <v>17</v>
      </c>
      <c r="B16" s="313"/>
      <c r="C16" s="302">
        <f t="shared" si="0"/>
        <v>0</v>
      </c>
      <c r="D16" s="315"/>
      <c r="E16" s="348">
        <f t="shared" si="1"/>
        <v>0</v>
      </c>
      <c r="F16" s="327" t="e">
        <f t="shared" si="2"/>
        <v>#DIV/0!</v>
      </c>
      <c r="G16" s="349"/>
      <c r="H16" s="350" t="e">
        <f t="shared" si="3"/>
        <v>#DIV/0!</v>
      </c>
      <c r="I16" s="308"/>
      <c r="J16" s="351">
        <f t="shared" si="4"/>
        <v>0</v>
      </c>
      <c r="K16" s="319" t="e">
        <f t="shared" si="5"/>
        <v>#DIV/0!</v>
      </c>
      <c r="L16" s="322"/>
      <c r="M16" s="249"/>
      <c r="N16" s="250"/>
      <c r="O16" s="251"/>
      <c r="P16" s="250"/>
      <c r="Q16" s="252"/>
      <c r="R16" s="249"/>
      <c r="S16" s="250"/>
      <c r="T16" s="250"/>
      <c r="U16" s="250"/>
      <c r="V16" s="252"/>
      <c r="W16" s="249"/>
      <c r="X16" s="250"/>
      <c r="Y16" s="250"/>
      <c r="Z16" s="248"/>
    </row>
    <row r="17" spans="1:26" ht="18" customHeight="1">
      <c r="A17" s="347" t="s">
        <v>18</v>
      </c>
      <c r="B17" s="352"/>
      <c r="C17" s="353">
        <f t="shared" si="0"/>
        <v>0</v>
      </c>
      <c r="D17" s="354"/>
      <c r="E17" s="304">
        <f t="shared" si="1"/>
        <v>0</v>
      </c>
      <c r="F17" s="317" t="e">
        <f t="shared" si="2"/>
        <v>#DIV/0!</v>
      </c>
      <c r="G17" s="355"/>
      <c r="H17" s="319" t="e">
        <f t="shared" si="3"/>
        <v>#DIV/0!</v>
      </c>
      <c r="I17" s="320"/>
      <c r="J17" s="351">
        <f t="shared" si="4"/>
        <v>0</v>
      </c>
      <c r="K17" s="319" t="e">
        <f t="shared" si="5"/>
        <v>#DIV/0!</v>
      </c>
      <c r="L17" s="322"/>
      <c r="M17" s="249"/>
      <c r="N17" s="250"/>
      <c r="O17" s="251"/>
      <c r="P17" s="250"/>
      <c r="Q17" s="252"/>
      <c r="R17" s="249"/>
      <c r="S17" s="250"/>
      <c r="T17" s="250"/>
      <c r="U17" s="250"/>
      <c r="V17" s="252"/>
      <c r="W17" s="249"/>
      <c r="X17" s="250"/>
      <c r="Y17" s="250"/>
      <c r="Z17" s="248"/>
    </row>
    <row r="18" spans="1:26" ht="18" customHeight="1">
      <c r="A18" s="312" t="s">
        <v>19</v>
      </c>
      <c r="B18" s="356"/>
      <c r="C18" s="353">
        <f t="shared" si="0"/>
        <v>0</v>
      </c>
      <c r="D18" s="315"/>
      <c r="E18" s="348">
        <f t="shared" si="1"/>
        <v>0</v>
      </c>
      <c r="F18" s="317" t="e">
        <f t="shared" si="2"/>
        <v>#DIV/0!</v>
      </c>
      <c r="G18" s="318"/>
      <c r="H18" s="319" t="e">
        <f t="shared" si="3"/>
        <v>#DIV/0!</v>
      </c>
      <c r="I18" s="320"/>
      <c r="J18" s="357">
        <f t="shared" si="4"/>
        <v>0</v>
      </c>
      <c r="K18" s="319" t="e">
        <f t="shared" si="5"/>
        <v>#DIV/0!</v>
      </c>
      <c r="L18" s="322"/>
      <c r="M18" s="249"/>
      <c r="N18" s="250"/>
      <c r="O18" s="251"/>
      <c r="P18" s="250"/>
      <c r="Q18" s="252"/>
      <c r="R18" s="249"/>
      <c r="S18" s="250"/>
      <c r="T18" s="250"/>
      <c r="U18" s="250"/>
      <c r="V18" s="252"/>
      <c r="W18" s="249"/>
      <c r="X18" s="250"/>
      <c r="Y18" s="250"/>
      <c r="Z18" s="248"/>
    </row>
    <row r="19" spans="1:26" ht="18" customHeight="1">
      <c r="A19" s="300" t="s">
        <v>20</v>
      </c>
      <c r="B19" s="356"/>
      <c r="C19" s="302">
        <f t="shared" si="0"/>
        <v>0</v>
      </c>
      <c r="D19" s="315"/>
      <c r="E19" s="348">
        <f t="shared" si="1"/>
        <v>0</v>
      </c>
      <c r="F19" s="317" t="e">
        <f t="shared" si="2"/>
        <v>#DIV/0!</v>
      </c>
      <c r="G19" s="315"/>
      <c r="H19" s="319" t="e">
        <f t="shared" si="3"/>
        <v>#DIV/0!</v>
      </c>
      <c r="I19" s="320"/>
      <c r="J19" s="357">
        <f t="shared" si="4"/>
        <v>0</v>
      </c>
      <c r="K19" s="319" t="e">
        <f t="shared" si="5"/>
        <v>#DIV/0!</v>
      </c>
      <c r="L19" s="322"/>
      <c r="M19" s="262"/>
      <c r="N19" s="250"/>
      <c r="O19" s="251"/>
      <c r="P19" s="250"/>
      <c r="Q19" s="252"/>
      <c r="R19" s="249"/>
      <c r="S19" s="250"/>
      <c r="T19" s="250"/>
      <c r="U19" s="250"/>
      <c r="V19" s="252"/>
      <c r="W19" s="249"/>
      <c r="X19" s="250"/>
      <c r="Y19" s="250"/>
      <c r="Z19" s="248"/>
    </row>
    <row r="20" spans="1:26" ht="18" customHeight="1">
      <c r="A20" s="347" t="s">
        <v>21</v>
      </c>
      <c r="B20" s="313"/>
      <c r="C20" s="353">
        <f t="shared" si="0"/>
        <v>0</v>
      </c>
      <c r="D20" s="315"/>
      <c r="E20" s="348">
        <f t="shared" si="1"/>
        <v>0</v>
      </c>
      <c r="F20" s="317" t="e">
        <f t="shared" si="2"/>
        <v>#DIV/0!</v>
      </c>
      <c r="G20" s="315"/>
      <c r="H20" s="319" t="e">
        <f t="shared" si="3"/>
        <v>#DIV/0!</v>
      </c>
      <c r="I20" s="320"/>
      <c r="J20" s="351">
        <f t="shared" si="4"/>
        <v>0</v>
      </c>
      <c r="K20" s="350" t="e">
        <f t="shared" si="5"/>
        <v>#DIV/0!</v>
      </c>
      <c r="L20" s="322"/>
      <c r="M20" s="249"/>
      <c r="N20" s="250"/>
      <c r="O20" s="251"/>
      <c r="P20" s="250"/>
      <c r="Q20" s="252"/>
      <c r="R20" s="249"/>
      <c r="S20" s="250"/>
      <c r="T20" s="250"/>
      <c r="U20" s="250"/>
      <c r="V20" s="252"/>
      <c r="W20" s="249"/>
      <c r="X20" s="250"/>
      <c r="Y20" s="250"/>
      <c r="Z20" s="248"/>
    </row>
    <row r="21" spans="1:26" ht="18" customHeight="1">
      <c r="A21" s="312" t="s">
        <v>22</v>
      </c>
      <c r="B21" s="318"/>
      <c r="C21" s="353">
        <f t="shared" si="0"/>
        <v>0</v>
      </c>
      <c r="D21" s="354"/>
      <c r="E21" s="348">
        <f t="shared" si="1"/>
        <v>0</v>
      </c>
      <c r="F21" s="317" t="e">
        <f t="shared" si="2"/>
        <v>#DIV/0!</v>
      </c>
      <c r="G21" s="315"/>
      <c r="H21" s="350" t="e">
        <f t="shared" si="3"/>
        <v>#DIV/0!</v>
      </c>
      <c r="I21" s="320"/>
      <c r="J21" s="321">
        <f t="shared" si="4"/>
        <v>0</v>
      </c>
      <c r="K21" s="358" t="e">
        <f t="shared" si="5"/>
        <v>#DIV/0!</v>
      </c>
      <c r="L21" s="322"/>
      <c r="M21" s="249"/>
      <c r="N21" s="250"/>
      <c r="O21" s="251"/>
      <c r="P21" s="250"/>
      <c r="Q21" s="252"/>
      <c r="R21" s="249"/>
      <c r="S21" s="250"/>
      <c r="T21" s="250"/>
      <c r="U21" s="250"/>
      <c r="V21" s="252"/>
      <c r="W21" s="249"/>
      <c r="X21" s="250"/>
      <c r="Y21" s="250"/>
      <c r="Z21" s="248"/>
    </row>
    <row r="22" spans="1:26" ht="18" customHeight="1">
      <c r="A22" s="300" t="s">
        <v>23</v>
      </c>
      <c r="B22" s="313"/>
      <c r="C22" s="302">
        <f t="shared" si="0"/>
        <v>0</v>
      </c>
      <c r="D22" s="359"/>
      <c r="E22" s="304">
        <f t="shared" si="1"/>
        <v>0</v>
      </c>
      <c r="F22" s="317" t="e">
        <f t="shared" si="2"/>
        <v>#DIV/0!</v>
      </c>
      <c r="G22" s="318"/>
      <c r="H22" s="319" t="e">
        <f t="shared" si="3"/>
        <v>#DIV/0!</v>
      </c>
      <c r="I22" s="360"/>
      <c r="J22" s="357">
        <f t="shared" si="4"/>
        <v>0</v>
      </c>
      <c r="K22" s="358" t="e">
        <f t="shared" si="5"/>
        <v>#DIV/0!</v>
      </c>
      <c r="L22" s="322"/>
      <c r="M22" s="249"/>
      <c r="N22" s="250"/>
      <c r="O22" s="251"/>
      <c r="P22" s="250"/>
      <c r="Q22" s="252"/>
      <c r="R22" s="249"/>
      <c r="S22" s="250"/>
      <c r="T22" s="250"/>
      <c r="U22" s="250"/>
      <c r="V22" s="252"/>
      <c r="W22" s="249"/>
      <c r="X22" s="250"/>
      <c r="Y22" s="250"/>
      <c r="Z22" s="248"/>
    </row>
    <row r="23" spans="1:26" ht="18" customHeight="1">
      <c r="A23" s="347" t="s">
        <v>24</v>
      </c>
      <c r="B23" s="313"/>
      <c r="C23" s="353">
        <f t="shared" si="0"/>
        <v>0</v>
      </c>
      <c r="D23" s="315"/>
      <c r="E23" s="316">
        <f t="shared" si="1"/>
        <v>0</v>
      </c>
      <c r="F23" s="317" t="e">
        <f t="shared" si="2"/>
        <v>#DIV/0!</v>
      </c>
      <c r="G23" s="355"/>
      <c r="H23" s="350" t="e">
        <f t="shared" si="3"/>
        <v>#DIV/0!</v>
      </c>
      <c r="I23" s="308"/>
      <c r="J23" s="351">
        <f t="shared" si="4"/>
        <v>0</v>
      </c>
      <c r="K23" s="319" t="e">
        <f t="shared" si="5"/>
        <v>#DIV/0!</v>
      </c>
      <c r="L23" s="322"/>
      <c r="M23" s="249"/>
      <c r="N23" s="250"/>
      <c r="O23" s="251"/>
      <c r="P23" s="250"/>
      <c r="Q23" s="252"/>
      <c r="R23" s="249"/>
      <c r="S23" s="250"/>
      <c r="T23" s="250"/>
      <c r="U23" s="250"/>
      <c r="V23" s="252"/>
      <c r="W23" s="249"/>
      <c r="X23" s="250"/>
      <c r="Y23" s="250"/>
      <c r="Z23" s="248"/>
    </row>
    <row r="24" spans="1:26" ht="18" customHeight="1">
      <c r="A24" s="347" t="s">
        <v>25</v>
      </c>
      <c r="B24" s="352"/>
      <c r="C24" s="353">
        <f t="shared" si="0"/>
        <v>0</v>
      </c>
      <c r="D24" s="354"/>
      <c r="E24" s="348">
        <f t="shared" si="1"/>
        <v>0</v>
      </c>
      <c r="F24" s="317" t="e">
        <f t="shared" si="2"/>
        <v>#DIV/0!</v>
      </c>
      <c r="G24" s="355"/>
      <c r="H24" s="319" t="e">
        <f t="shared" si="3"/>
        <v>#DIV/0!</v>
      </c>
      <c r="I24" s="360"/>
      <c r="J24" s="321">
        <f t="shared" si="4"/>
        <v>0</v>
      </c>
      <c r="K24" s="319" t="e">
        <f t="shared" si="5"/>
        <v>#DIV/0!</v>
      </c>
      <c r="L24" s="322"/>
      <c r="M24" s="249"/>
      <c r="N24" s="250"/>
      <c r="O24" s="251"/>
      <c r="P24" s="250"/>
      <c r="Q24" s="252"/>
      <c r="R24" s="249"/>
      <c r="S24" s="250"/>
      <c r="T24" s="250"/>
      <c r="U24" s="250"/>
      <c r="V24" s="252"/>
      <c r="W24" s="249"/>
      <c r="X24" s="250"/>
      <c r="Y24" s="250"/>
      <c r="Z24" s="248"/>
    </row>
    <row r="25" spans="1:26" ht="18" customHeight="1">
      <c r="A25" s="347" t="s">
        <v>26</v>
      </c>
      <c r="B25" s="313"/>
      <c r="C25" s="353">
        <f t="shared" si="0"/>
        <v>0</v>
      </c>
      <c r="D25" s="315"/>
      <c r="E25" s="304">
        <f t="shared" si="1"/>
        <v>0</v>
      </c>
      <c r="F25" s="317" t="e">
        <f t="shared" si="2"/>
        <v>#DIV/0!</v>
      </c>
      <c r="G25" s="355"/>
      <c r="H25" s="319" t="e">
        <f t="shared" si="3"/>
        <v>#DIV/0!</v>
      </c>
      <c r="I25" s="308"/>
      <c r="J25" s="357">
        <f t="shared" si="4"/>
        <v>0</v>
      </c>
      <c r="K25" s="319" t="e">
        <f t="shared" si="5"/>
        <v>#DIV/0!</v>
      </c>
      <c r="L25" s="322"/>
      <c r="M25" s="249"/>
      <c r="N25" s="250"/>
      <c r="O25" s="251"/>
      <c r="P25" s="250"/>
      <c r="Q25" s="252"/>
      <c r="R25" s="249"/>
      <c r="S25" s="250"/>
      <c r="T25" s="250"/>
      <c r="U25" s="250"/>
      <c r="V25" s="252"/>
      <c r="W25" s="249"/>
      <c r="X25" s="250"/>
      <c r="Y25" s="250"/>
      <c r="Z25" s="248"/>
    </row>
    <row r="26" spans="1:26" ht="18" customHeight="1">
      <c r="A26" s="361" t="s">
        <v>27</v>
      </c>
      <c r="B26" s="324"/>
      <c r="C26" s="362">
        <f t="shared" si="0"/>
        <v>0</v>
      </c>
      <c r="D26" s="363"/>
      <c r="E26" s="364">
        <f t="shared" si="1"/>
        <v>0</v>
      </c>
      <c r="F26" s="327" t="e">
        <f t="shared" si="2"/>
        <v>#DIV/0!</v>
      </c>
      <c r="G26" s="365"/>
      <c r="H26" s="329" t="e">
        <f t="shared" si="3"/>
        <v>#DIV/0!</v>
      </c>
      <c r="I26" s="366"/>
      <c r="J26" s="331">
        <f t="shared" si="4"/>
        <v>0</v>
      </c>
      <c r="K26" s="329" t="e">
        <f t="shared" si="5"/>
        <v>#DIV/0!</v>
      </c>
      <c r="L26" s="332"/>
      <c r="M26" s="204"/>
      <c r="N26" s="205"/>
      <c r="O26" s="204"/>
      <c r="P26" s="205"/>
      <c r="Q26" s="263"/>
      <c r="R26" s="264"/>
      <c r="S26" s="205"/>
      <c r="T26" s="205"/>
      <c r="U26" s="205"/>
      <c r="V26" s="263"/>
      <c r="W26" s="264"/>
      <c r="X26" s="205"/>
      <c r="Y26" s="205"/>
      <c r="Z26" s="207"/>
    </row>
    <row r="27" spans="1:26" ht="18" customHeight="1">
      <c r="A27" s="41" t="s">
        <v>28</v>
      </c>
      <c r="B27" s="367">
        <f>SUM(B14:B26)</f>
        <v>0</v>
      </c>
      <c r="C27" s="368">
        <f t="shared" si="0"/>
        <v>0</v>
      </c>
      <c r="D27" s="369">
        <f>SUM(D14:D26)</f>
        <v>0</v>
      </c>
      <c r="E27" s="304">
        <f t="shared" si="1"/>
        <v>0</v>
      </c>
      <c r="F27" s="305" t="e">
        <f t="shared" si="2"/>
        <v>#DIV/0!</v>
      </c>
      <c r="G27" s="369">
        <f>SUM(G14:G26)</f>
        <v>0</v>
      </c>
      <c r="H27" s="307" t="e">
        <f t="shared" si="3"/>
        <v>#DIV/0!</v>
      </c>
      <c r="I27" s="338">
        <f>SUM(I14:I26)</f>
        <v>0</v>
      </c>
      <c r="J27" s="339">
        <f t="shared" si="4"/>
        <v>0</v>
      </c>
      <c r="K27" s="370" t="e">
        <f t="shared" si="5"/>
        <v>#DIV/0!</v>
      </c>
      <c r="L27" s="332"/>
      <c r="M27" s="204"/>
      <c r="N27" s="205"/>
      <c r="O27" s="204"/>
      <c r="P27" s="205"/>
      <c r="Q27" s="263"/>
      <c r="R27" s="264"/>
      <c r="S27" s="205"/>
      <c r="T27" s="205"/>
      <c r="U27" s="205"/>
      <c r="V27" s="224"/>
      <c r="W27" s="264"/>
      <c r="X27" s="205"/>
      <c r="Y27" s="205"/>
      <c r="Z27" s="207"/>
    </row>
    <row r="28" spans="1:26">
      <c r="A28" s="284"/>
      <c r="E28" s="371"/>
      <c r="F28" s="380" t="s">
        <v>29</v>
      </c>
      <c r="G28" s="19" t="s">
        <v>40</v>
      </c>
      <c r="H28" s="13"/>
      <c r="J28" s="33" t="s">
        <v>41</v>
      </c>
      <c r="L28" s="285"/>
      <c r="M28" s="2" t="s">
        <v>42</v>
      </c>
      <c r="N28" s="2"/>
      <c r="T28" s="13"/>
      <c r="U28" s="34" t="s">
        <v>30</v>
      </c>
      <c r="Z28" s="274"/>
    </row>
    <row r="29" spans="1:26">
      <c r="A29" s="284" t="s">
        <v>31</v>
      </c>
      <c r="B29" t="s">
        <v>65</v>
      </c>
      <c r="E29" s="274"/>
      <c r="F29" s="381"/>
      <c r="G29" s="372"/>
      <c r="H29" s="9"/>
      <c r="I29" s="373"/>
      <c r="J29" s="45"/>
      <c r="K29" s="287"/>
      <c r="L29" s="287"/>
      <c r="M29" s="374"/>
      <c r="N29" s="287"/>
      <c r="O29" s="287"/>
      <c r="P29" s="287"/>
      <c r="Q29" s="287"/>
      <c r="R29" s="287"/>
      <c r="S29" s="287"/>
      <c r="T29" s="287"/>
      <c r="U29" s="52" t="s">
        <v>44</v>
      </c>
      <c r="V29" s="287"/>
      <c r="X29" s="287"/>
      <c r="Y29" s="287"/>
      <c r="Z29" s="54"/>
    </row>
    <row r="30" spans="1:26">
      <c r="A30" s="284"/>
      <c r="E30" s="274"/>
      <c r="F30" s="381"/>
      <c r="G30" s="372"/>
      <c r="H30" s="9"/>
      <c r="I30" s="373"/>
      <c r="J30" s="45"/>
      <c r="K30" s="287"/>
      <c r="L30" s="287"/>
      <c r="M30" s="375"/>
      <c r="N30" s="287"/>
      <c r="O30" s="287"/>
      <c r="P30" s="287"/>
      <c r="Q30" s="287"/>
      <c r="R30" s="287"/>
      <c r="S30" s="287"/>
      <c r="T30" s="287"/>
      <c r="U30" s="52"/>
      <c r="V30" s="287"/>
      <c r="W30" s="287"/>
      <c r="X30" s="287"/>
      <c r="Y30" s="287"/>
      <c r="Z30" s="54"/>
    </row>
    <row r="31" spans="1:26">
      <c r="A31" s="284" t="s">
        <v>34</v>
      </c>
      <c r="D31" s="77"/>
      <c r="E31" s="288" t="s">
        <v>43</v>
      </c>
      <c r="F31" s="381"/>
      <c r="G31" s="372"/>
      <c r="H31" s="9"/>
      <c r="I31" s="373"/>
      <c r="J31" s="45"/>
      <c r="K31" s="287"/>
      <c r="L31" s="287"/>
      <c r="M31" s="375"/>
      <c r="N31" s="287"/>
      <c r="O31" s="287"/>
      <c r="P31" s="287"/>
      <c r="Q31" s="287"/>
      <c r="R31" s="287"/>
      <c r="S31" s="287"/>
      <c r="T31" s="287"/>
      <c r="U31" s="52" t="s">
        <v>47</v>
      </c>
      <c r="V31" s="287"/>
      <c r="X31" s="287"/>
      <c r="Y31" s="287"/>
      <c r="Z31" s="54"/>
    </row>
    <row r="32" spans="1:26">
      <c r="A32" s="284"/>
      <c r="E32" s="274"/>
      <c r="F32" s="381"/>
      <c r="G32" s="372"/>
      <c r="H32" s="9"/>
      <c r="I32" s="373"/>
      <c r="J32" s="45"/>
      <c r="K32" s="287"/>
      <c r="L32" s="287"/>
      <c r="M32" s="375"/>
      <c r="N32" s="287"/>
      <c r="O32" s="287"/>
      <c r="P32" s="287"/>
      <c r="Q32" s="287"/>
      <c r="R32" s="287"/>
      <c r="S32" s="287"/>
      <c r="T32" s="287"/>
      <c r="U32" s="52" t="s">
        <v>45</v>
      </c>
      <c r="V32" s="287"/>
      <c r="X32" s="287"/>
      <c r="Y32" s="287"/>
      <c r="Z32" s="54"/>
    </row>
    <row r="33" spans="1:26">
      <c r="A33" s="284" t="s">
        <v>59</v>
      </c>
      <c r="E33" s="274"/>
      <c r="F33" s="381"/>
      <c r="G33" s="372"/>
      <c r="H33" s="9"/>
      <c r="I33" s="373"/>
      <c r="J33" s="45"/>
      <c r="K33" s="287"/>
      <c r="L33" s="287"/>
      <c r="M33" s="375"/>
      <c r="N33" s="287"/>
      <c r="O33" s="287"/>
      <c r="P33" s="287"/>
      <c r="Q33" s="287"/>
      <c r="R33" s="287"/>
      <c r="S33" s="287"/>
      <c r="T33" s="54"/>
      <c r="V33" s="287" t="s">
        <v>66</v>
      </c>
      <c r="W33" s="287"/>
      <c r="X33" s="287"/>
      <c r="Y33" s="287"/>
      <c r="Z33" s="54"/>
    </row>
    <row r="34" spans="1:26">
      <c r="A34" s="284"/>
      <c r="E34" s="274"/>
      <c r="F34" s="381"/>
      <c r="G34" s="372"/>
      <c r="H34" s="9"/>
      <c r="I34" s="373"/>
      <c r="J34" s="45"/>
      <c r="K34" s="287"/>
      <c r="L34" s="287"/>
      <c r="M34" s="375"/>
      <c r="N34" s="287"/>
      <c r="O34" s="287"/>
      <c r="P34" s="287"/>
      <c r="Q34" s="287"/>
      <c r="R34" s="287"/>
      <c r="S34" s="287"/>
      <c r="T34" s="287"/>
      <c r="U34" s="52" t="s">
        <v>46</v>
      </c>
      <c r="V34" s="287"/>
      <c r="X34" s="287"/>
      <c r="Y34" s="287"/>
      <c r="Z34" s="54"/>
    </row>
    <row r="35" spans="1:26">
      <c r="A35" s="284"/>
      <c r="D35" s="2"/>
      <c r="E35" s="288" t="s">
        <v>68</v>
      </c>
      <c r="F35" s="381"/>
      <c r="G35" s="372"/>
      <c r="H35" s="9"/>
      <c r="I35" s="373"/>
      <c r="J35" s="45"/>
      <c r="K35" s="287"/>
      <c r="L35" s="287"/>
      <c r="M35" s="375"/>
      <c r="N35" s="287"/>
      <c r="O35" s="287"/>
      <c r="P35" s="287"/>
      <c r="Q35" s="287"/>
      <c r="R35" s="287"/>
      <c r="S35" s="287"/>
      <c r="T35" s="287"/>
      <c r="U35" s="284"/>
      <c r="V35" s="287" t="s">
        <v>67</v>
      </c>
      <c r="W35" s="287"/>
      <c r="X35" s="287"/>
      <c r="Y35" s="287"/>
      <c r="Z35" s="54"/>
    </row>
    <row r="36" spans="1:26">
      <c r="A36" s="289"/>
      <c r="B36" s="2"/>
      <c r="C36" s="2"/>
      <c r="D36" s="2"/>
      <c r="E36" s="207"/>
      <c r="F36" s="382"/>
      <c r="G36" s="376"/>
      <c r="H36" s="377"/>
      <c r="I36" s="378"/>
      <c r="J36" s="96"/>
      <c r="K36" s="51"/>
      <c r="L36" s="51"/>
      <c r="M36" s="379"/>
      <c r="N36" s="51"/>
      <c r="O36" s="51"/>
      <c r="P36" s="51"/>
      <c r="Q36" s="51"/>
      <c r="R36" s="51"/>
      <c r="S36" s="51"/>
      <c r="T36" s="51"/>
      <c r="U36" s="53"/>
      <c r="V36" s="51"/>
      <c r="W36" s="51"/>
      <c r="X36" s="51"/>
      <c r="Y36" s="51"/>
      <c r="Z36" s="55"/>
    </row>
    <row r="37" spans="1:26" ht="12.75" customHeight="1">
      <c r="E37" s="13"/>
    </row>
    <row r="38" spans="1:26" ht="14.25">
      <c r="C38" s="383" t="s">
        <v>72</v>
      </c>
      <c r="D38" s="383"/>
      <c r="E38" s="383"/>
      <c r="F38" s="383"/>
      <c r="G38" s="383"/>
      <c r="H38" s="383"/>
      <c r="I38" s="383"/>
      <c r="J38" s="383"/>
      <c r="K38" s="383"/>
      <c r="L38" s="383"/>
      <c r="N38" s="383" t="s">
        <v>73</v>
      </c>
      <c r="O38" s="383"/>
      <c r="P38" s="383"/>
      <c r="Q38" s="383"/>
      <c r="R38" s="383"/>
      <c r="S38" s="383"/>
      <c r="T38" s="383"/>
      <c r="U38" s="383"/>
    </row>
  </sheetData>
  <mergeCells count="13">
    <mergeCell ref="X4:Y4"/>
    <mergeCell ref="B7:B9"/>
    <mergeCell ref="H7:H9"/>
    <mergeCell ref="K7:K9"/>
    <mergeCell ref="L7:L9"/>
    <mergeCell ref="M7:Z8"/>
    <mergeCell ref="Q9:R9"/>
    <mergeCell ref="V9:W9"/>
    <mergeCell ref="F28:F36"/>
    <mergeCell ref="C38:L38"/>
    <mergeCell ref="N38:U38"/>
    <mergeCell ref="I2:J2"/>
    <mergeCell ref="I4:J4"/>
  </mergeCells>
  <phoneticPr fontId="2"/>
  <pageMargins left="0.39370078740157483" right="0.19685039370078741" top="0.35433070866141736" bottom="0.23622047244094491" header="0.15748031496062992" footer="0.19685039370078741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topLeftCell="A31" zoomScale="120" zoomScaleNormal="120" workbookViewId="0">
      <selection activeCell="AF39" sqref="AF39"/>
    </sheetView>
  </sheetViews>
  <sheetFormatPr defaultRowHeight="13.5"/>
  <cols>
    <col min="1" max="1" width="10.625" customWidth="1"/>
    <col min="2" max="2" width="8.625" customWidth="1"/>
    <col min="3" max="4" width="9.875" customWidth="1"/>
    <col min="5" max="5" width="8.125" customWidth="1"/>
    <col min="6" max="6" width="5.625" customWidth="1"/>
    <col min="7" max="7" width="8.125" customWidth="1"/>
    <col min="8" max="8" width="5.625" customWidth="1"/>
    <col min="9" max="9" width="9.875" customWidth="1"/>
    <col min="10" max="10" width="8.125" customWidth="1"/>
    <col min="11" max="11" width="5.625" customWidth="1"/>
    <col min="12" max="12" width="8.875" customWidth="1"/>
    <col min="13" max="137" width="0.375" customWidth="1"/>
    <col min="138" max="138" width="1.625" customWidth="1"/>
    <col min="139" max="139" width="9.125" customWidth="1"/>
    <col min="140" max="140" width="8.875" customWidth="1"/>
  </cols>
  <sheetData>
    <row r="1" spans="1:139" ht="16.5" customHeight="1">
      <c r="EG1" s="6"/>
      <c r="EH1" s="6"/>
    </row>
    <row r="2" spans="1:139" ht="19.5" customHeight="1">
      <c r="A2" s="11" t="s">
        <v>71</v>
      </c>
      <c r="B2" s="11"/>
      <c r="C2" s="11"/>
      <c r="D2" s="11"/>
      <c r="E2" s="58"/>
      <c r="F2" s="11"/>
      <c r="G2" s="11"/>
      <c r="H2" s="11"/>
      <c r="I2" s="384" t="s">
        <v>36</v>
      </c>
      <c r="J2" s="384"/>
      <c r="K2" s="8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t="s">
        <v>0</v>
      </c>
      <c r="CG2" s="2" t="s">
        <v>70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0"/>
      <c r="DC2" s="20"/>
      <c r="DD2" s="20"/>
      <c r="DE2" s="20"/>
      <c r="DF2" s="20"/>
      <c r="DG2" s="20"/>
      <c r="DH2" s="20"/>
      <c r="DI2" s="20"/>
      <c r="DJ2" s="20"/>
      <c r="DK2" s="2"/>
      <c r="DL2" s="2"/>
      <c r="DM2" s="2"/>
      <c r="DN2" s="2"/>
      <c r="DO2" s="2"/>
    </row>
    <row r="3" spans="1:139">
      <c r="H3" s="1" t="s">
        <v>1</v>
      </c>
      <c r="I3" s="12" t="s">
        <v>48</v>
      </c>
      <c r="J3" s="9"/>
      <c r="K3" t="s">
        <v>49</v>
      </c>
      <c r="L3" s="9"/>
      <c r="M3" s="9"/>
      <c r="N3" s="9"/>
      <c r="O3" s="9"/>
      <c r="P3" s="9"/>
      <c r="Q3" s="9"/>
      <c r="R3" s="9"/>
      <c r="S3" s="9"/>
      <c r="T3" s="9"/>
      <c r="U3" s="9"/>
      <c r="EG3" s="6"/>
      <c r="EH3" s="6"/>
    </row>
    <row r="4" spans="1:139">
      <c r="H4" s="10"/>
      <c r="I4" s="385" t="s">
        <v>50</v>
      </c>
      <c r="J4" s="385"/>
      <c r="AG4" s="2" t="s">
        <v>69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2" t="s">
        <v>51</v>
      </c>
      <c r="CP4" s="2"/>
      <c r="CQ4" s="2"/>
      <c r="CR4" s="2"/>
      <c r="CS4" s="2"/>
      <c r="CT4" s="386"/>
      <c r="CU4" s="386"/>
      <c r="CV4" s="386"/>
      <c r="CW4" s="386"/>
      <c r="CX4" s="386"/>
      <c r="CY4" s="386"/>
      <c r="CZ4" s="386"/>
      <c r="DA4" s="4"/>
      <c r="DB4" s="4"/>
      <c r="DC4" s="4"/>
      <c r="DD4" s="4"/>
      <c r="DE4" s="4"/>
      <c r="DF4" s="4"/>
      <c r="DG4" s="4"/>
      <c r="DH4" s="4"/>
      <c r="DI4" s="123" t="s">
        <v>35</v>
      </c>
      <c r="DJ4" s="123"/>
      <c r="DK4" s="123"/>
      <c r="DL4" s="123"/>
      <c r="DM4" s="123"/>
      <c r="DN4" s="123"/>
      <c r="DO4" s="123"/>
      <c r="DP4" s="126"/>
      <c r="DQ4" s="126"/>
      <c r="DR4" s="126"/>
      <c r="DS4" s="6"/>
      <c r="DT4" s="6"/>
    </row>
    <row r="5" spans="1:139">
      <c r="A5" s="4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EG5" s="6"/>
      <c r="EH5" s="5"/>
    </row>
    <row r="6" spans="1:139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6"/>
    </row>
    <row r="7" spans="1:139" ht="13.5" customHeight="1">
      <c r="A7" s="16" t="s">
        <v>2</v>
      </c>
      <c r="B7" s="411" t="s">
        <v>37</v>
      </c>
      <c r="C7" s="30" t="s">
        <v>3</v>
      </c>
      <c r="D7" s="56" t="s">
        <v>4</v>
      </c>
      <c r="E7" s="21" t="s">
        <v>4</v>
      </c>
      <c r="F7" s="25" t="s">
        <v>5</v>
      </c>
      <c r="G7" s="23" t="s">
        <v>6</v>
      </c>
      <c r="H7" s="414" t="s">
        <v>38</v>
      </c>
      <c r="I7" s="44" t="s">
        <v>39</v>
      </c>
      <c r="J7" s="28" t="s">
        <v>39</v>
      </c>
      <c r="K7" s="417" t="s">
        <v>38</v>
      </c>
      <c r="L7" s="396" t="s">
        <v>33</v>
      </c>
      <c r="M7" s="403" t="s">
        <v>32</v>
      </c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5"/>
      <c r="EH7" s="125"/>
    </row>
    <row r="8" spans="1:139" ht="13.5" customHeight="1">
      <c r="A8" s="17"/>
      <c r="B8" s="412"/>
      <c r="C8" s="29" t="s">
        <v>7</v>
      </c>
      <c r="D8" s="57" t="s">
        <v>8</v>
      </c>
      <c r="E8" s="22" t="s">
        <v>9</v>
      </c>
      <c r="F8" s="27" t="s">
        <v>52</v>
      </c>
      <c r="G8" s="24" t="s">
        <v>9</v>
      </c>
      <c r="H8" s="415"/>
      <c r="I8" s="57" t="s">
        <v>8</v>
      </c>
      <c r="J8" s="22" t="s">
        <v>9</v>
      </c>
      <c r="K8" s="418"/>
      <c r="L8" s="397"/>
      <c r="M8" s="406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407"/>
      <c r="DK8" s="407"/>
      <c r="DL8" s="407"/>
      <c r="DM8" s="407"/>
      <c r="DN8" s="407"/>
      <c r="DO8" s="407"/>
      <c r="DP8" s="407"/>
      <c r="DQ8" s="407"/>
      <c r="DR8" s="407"/>
      <c r="DS8" s="407"/>
      <c r="DT8" s="407"/>
      <c r="DU8" s="407"/>
      <c r="DV8" s="407"/>
      <c r="DW8" s="407"/>
      <c r="DX8" s="407"/>
      <c r="DY8" s="407"/>
      <c r="DZ8" s="407"/>
      <c r="EA8" s="407"/>
      <c r="EB8" s="407"/>
      <c r="EC8" s="407"/>
      <c r="ED8" s="407"/>
      <c r="EE8" s="407"/>
      <c r="EF8" s="407"/>
      <c r="EG8" s="400"/>
      <c r="EH8" s="125"/>
    </row>
    <row r="9" spans="1:139" ht="13.5" customHeight="1">
      <c r="A9" s="7" t="s">
        <v>10</v>
      </c>
      <c r="B9" s="413"/>
      <c r="C9" s="31" t="s">
        <v>53</v>
      </c>
      <c r="D9" s="32"/>
      <c r="E9" s="139" t="s">
        <v>54</v>
      </c>
      <c r="F9" s="26" t="s">
        <v>55</v>
      </c>
      <c r="G9" s="140" t="s">
        <v>56</v>
      </c>
      <c r="H9" s="416"/>
      <c r="I9" s="141"/>
      <c r="J9" s="142" t="s">
        <v>57</v>
      </c>
      <c r="K9" s="419"/>
      <c r="L9" s="398"/>
      <c r="M9" s="127"/>
      <c r="N9" s="127"/>
      <c r="O9" s="127"/>
      <c r="P9" s="127"/>
      <c r="Q9" s="127"/>
      <c r="R9" s="127"/>
      <c r="S9" s="127"/>
      <c r="T9" s="127"/>
      <c r="U9" s="127"/>
      <c r="V9" s="143"/>
      <c r="W9" s="4"/>
      <c r="X9" s="4"/>
      <c r="Y9" s="4"/>
      <c r="Z9" s="4"/>
      <c r="AA9" s="4"/>
      <c r="AB9" s="4"/>
      <c r="AC9" s="4"/>
      <c r="AD9" s="4"/>
      <c r="AE9" s="4"/>
      <c r="AF9" s="143"/>
      <c r="AG9" s="4"/>
      <c r="AH9" s="4"/>
      <c r="AI9" s="4"/>
      <c r="AJ9" s="4"/>
      <c r="AK9" s="4"/>
      <c r="AL9" s="4"/>
      <c r="AM9" s="4"/>
      <c r="AN9" s="4"/>
      <c r="AO9" s="4"/>
      <c r="AP9" s="143"/>
      <c r="AQ9" s="4"/>
      <c r="AR9" s="4"/>
      <c r="AS9" s="4"/>
      <c r="AT9" s="4"/>
      <c r="AU9" s="4"/>
      <c r="AV9" s="4"/>
      <c r="AW9" s="4"/>
      <c r="AX9" s="4"/>
      <c r="AY9" s="4"/>
      <c r="AZ9" s="144"/>
      <c r="BA9" s="408">
        <v>0.5</v>
      </c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10"/>
      <c r="BU9" s="145"/>
      <c r="BV9" s="145"/>
      <c r="BW9" s="145"/>
      <c r="BX9" s="145"/>
      <c r="BY9" s="145"/>
      <c r="BZ9" s="145"/>
      <c r="CA9" s="145"/>
      <c r="CB9" s="145"/>
      <c r="CC9" s="145"/>
      <c r="CD9" s="143"/>
      <c r="CE9" s="4"/>
      <c r="CF9" s="4"/>
      <c r="CG9" s="4"/>
      <c r="CH9" s="4"/>
      <c r="CI9" s="4"/>
      <c r="CJ9" s="4"/>
      <c r="CK9" s="4"/>
      <c r="CL9" s="4"/>
      <c r="CM9" s="4"/>
      <c r="CN9" s="143"/>
      <c r="CO9" s="4"/>
      <c r="CP9" s="4"/>
      <c r="CQ9" s="4"/>
      <c r="CR9" s="4"/>
      <c r="CS9" s="4"/>
      <c r="CT9" s="4"/>
      <c r="CU9" s="4"/>
      <c r="CV9" s="4"/>
      <c r="CW9" s="4"/>
      <c r="CX9" s="144"/>
      <c r="CY9" s="408">
        <v>1</v>
      </c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10"/>
      <c r="DS9" s="145"/>
      <c r="DT9" s="145"/>
      <c r="DU9" s="145"/>
      <c r="DV9" s="145"/>
      <c r="DW9" s="145"/>
      <c r="DX9" s="145"/>
      <c r="DY9" s="145"/>
      <c r="DZ9" s="145"/>
      <c r="EA9" s="145"/>
      <c r="EB9" s="143"/>
      <c r="EC9" s="4"/>
      <c r="ED9" s="4"/>
      <c r="EE9" s="4"/>
      <c r="EF9" s="4"/>
      <c r="EG9" s="146"/>
      <c r="EH9" s="6"/>
    </row>
    <row r="10" spans="1:139" ht="18" customHeight="1">
      <c r="A10" s="18" t="s">
        <v>11</v>
      </c>
      <c r="B10" s="42">
        <v>29000</v>
      </c>
      <c r="C10" s="43">
        <v>348000</v>
      </c>
      <c r="D10" s="42">
        <v>159138</v>
      </c>
      <c r="E10" s="46">
        <v>26523</v>
      </c>
      <c r="F10" s="47">
        <v>0.46</v>
      </c>
      <c r="G10" s="78"/>
      <c r="H10" s="47"/>
      <c r="I10" s="83"/>
      <c r="J10" s="84"/>
      <c r="K10" s="47"/>
      <c r="L10" s="129"/>
      <c r="M10" s="130"/>
      <c r="N10" s="131"/>
      <c r="O10" s="131"/>
      <c r="P10" s="131"/>
      <c r="Q10" s="131"/>
      <c r="R10" s="131"/>
      <c r="S10" s="131"/>
      <c r="T10" s="131"/>
      <c r="U10" s="131"/>
      <c r="V10" s="147"/>
      <c r="W10" s="148"/>
      <c r="X10" s="148"/>
      <c r="Y10" s="148"/>
      <c r="Z10" s="148"/>
      <c r="AA10" s="148"/>
      <c r="AB10" s="148"/>
      <c r="AC10" s="148"/>
      <c r="AD10" s="148"/>
      <c r="AE10" s="148"/>
      <c r="AF10" s="147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8"/>
      <c r="AR10" s="148"/>
      <c r="AS10" s="148"/>
      <c r="AT10" s="148"/>
      <c r="AU10" s="148"/>
      <c r="AV10" s="148"/>
      <c r="AW10" s="148"/>
      <c r="AX10" s="148"/>
      <c r="AY10" s="148"/>
      <c r="AZ10" s="147"/>
      <c r="BA10" s="149"/>
      <c r="BB10" s="148"/>
      <c r="BC10" s="148"/>
      <c r="BD10" s="148"/>
      <c r="BE10" s="148"/>
      <c r="BF10" s="148"/>
      <c r="BG10" s="148"/>
      <c r="BH10" s="148"/>
      <c r="BI10" s="148"/>
      <c r="BJ10" s="150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8"/>
      <c r="BV10" s="148"/>
      <c r="BW10" s="148"/>
      <c r="BX10" s="148"/>
      <c r="BY10" s="148"/>
      <c r="BZ10" s="148"/>
      <c r="CA10" s="148"/>
      <c r="CB10" s="148"/>
      <c r="CC10" s="148"/>
      <c r="CD10" s="147"/>
      <c r="CE10" s="148"/>
      <c r="CF10" s="148"/>
      <c r="CG10" s="148"/>
      <c r="CH10" s="148"/>
      <c r="CI10" s="148"/>
      <c r="CJ10" s="148"/>
      <c r="CK10" s="148"/>
      <c r="CL10" s="148"/>
      <c r="CM10" s="148"/>
      <c r="CN10" s="147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8"/>
      <c r="CZ10" s="148"/>
      <c r="DA10" s="148"/>
      <c r="DB10" s="148"/>
      <c r="DC10" s="148"/>
      <c r="DD10" s="148"/>
      <c r="DE10" s="148"/>
      <c r="DF10" s="148"/>
      <c r="DG10" s="148"/>
      <c r="DH10" s="150"/>
      <c r="DI10" s="148"/>
      <c r="DJ10" s="148"/>
      <c r="DK10" s="148"/>
      <c r="DL10" s="148"/>
      <c r="DM10" s="148"/>
      <c r="DN10" s="148"/>
      <c r="DO10" s="148"/>
      <c r="DP10" s="148"/>
      <c r="DQ10" s="148"/>
      <c r="DR10" s="147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8"/>
      <c r="ED10" s="148"/>
      <c r="EE10" s="148"/>
      <c r="EF10" s="148"/>
      <c r="EG10" s="150"/>
      <c r="EH10" s="132"/>
      <c r="EI10" s="133"/>
    </row>
    <row r="11" spans="1:139" ht="18" customHeight="1">
      <c r="A11" s="35" t="s">
        <v>12</v>
      </c>
      <c r="B11" s="70"/>
      <c r="C11" s="65">
        <f>B11*12</f>
        <v>0</v>
      </c>
      <c r="D11" s="59"/>
      <c r="E11" s="76">
        <f>D11/6</f>
        <v>0</v>
      </c>
      <c r="F11" s="97" t="e">
        <f>D11/C11</f>
        <v>#DIV/0!</v>
      </c>
      <c r="G11" s="68"/>
      <c r="H11" s="48" t="e">
        <f>G11*10/C11</f>
        <v>#DIV/0!</v>
      </c>
      <c r="I11" s="85"/>
      <c r="J11" s="110">
        <f>I11/12</f>
        <v>0</v>
      </c>
      <c r="K11" s="151" t="e">
        <f>I11/C11</f>
        <v>#DIV/0!</v>
      </c>
      <c r="L11" s="134"/>
      <c r="M11" s="135"/>
      <c r="N11" s="135"/>
      <c r="O11" s="135"/>
      <c r="P11" s="135"/>
      <c r="Q11" s="135"/>
      <c r="R11" s="135"/>
      <c r="S11" s="135"/>
      <c r="T11" s="135"/>
      <c r="U11" s="183"/>
      <c r="V11" s="152"/>
      <c r="W11" s="153"/>
      <c r="X11" s="153"/>
      <c r="Y11" s="153"/>
      <c r="Z11" s="153"/>
      <c r="AA11" s="153"/>
      <c r="AB11" s="153"/>
      <c r="AC11" s="153"/>
      <c r="AD11" s="153"/>
      <c r="AE11" s="153"/>
      <c r="AF11" s="152"/>
      <c r="AG11" s="153"/>
      <c r="AH11" s="153"/>
      <c r="AI11" s="153"/>
      <c r="AJ11" s="153"/>
      <c r="AK11" s="153"/>
      <c r="AL11" s="153"/>
      <c r="AM11" s="153"/>
      <c r="AN11" s="153"/>
      <c r="AO11" s="153"/>
      <c r="AP11" s="152"/>
      <c r="AQ11" s="153"/>
      <c r="AR11" s="153"/>
      <c r="AS11" s="153"/>
      <c r="AT11" s="153"/>
      <c r="AU11" s="153"/>
      <c r="AV11" s="153"/>
      <c r="AW11" s="153"/>
      <c r="AX11" s="153"/>
      <c r="AY11" s="153"/>
      <c r="AZ11" s="152"/>
      <c r="BA11" s="153"/>
      <c r="BB11" s="153"/>
      <c r="BC11" s="153"/>
      <c r="BD11" s="153"/>
      <c r="BE11" s="153"/>
      <c r="BF11" s="153"/>
      <c r="BG11" s="153"/>
      <c r="BH11" s="153"/>
      <c r="BI11" s="153"/>
      <c r="BJ11" s="154"/>
      <c r="BK11" s="153"/>
      <c r="BL11" s="153"/>
      <c r="BM11" s="153"/>
      <c r="BN11" s="153"/>
      <c r="BO11" s="153"/>
      <c r="BP11" s="153"/>
      <c r="BQ11" s="153"/>
      <c r="BR11" s="153"/>
      <c r="BS11" s="153"/>
      <c r="BT11" s="152"/>
      <c r="BU11" s="153"/>
      <c r="BV11" s="153"/>
      <c r="BW11" s="153"/>
      <c r="BX11" s="153"/>
      <c r="BY11" s="153"/>
      <c r="BZ11" s="153"/>
      <c r="CA11" s="153"/>
      <c r="CB11" s="153"/>
      <c r="CC11" s="153"/>
      <c r="CD11" s="152"/>
      <c r="CE11" s="153"/>
      <c r="CF11" s="153"/>
      <c r="CG11" s="153"/>
      <c r="CH11" s="153"/>
      <c r="CI11" s="153"/>
      <c r="CJ11" s="153"/>
      <c r="CK11" s="153"/>
      <c r="CL11" s="153"/>
      <c r="CM11" s="153"/>
      <c r="CN11" s="152"/>
      <c r="CO11" s="153"/>
      <c r="CP11" s="153"/>
      <c r="CQ11" s="153"/>
      <c r="CR11" s="153"/>
      <c r="CS11" s="153"/>
      <c r="CT11" s="153"/>
      <c r="CU11" s="153"/>
      <c r="CV11" s="153"/>
      <c r="CW11" s="153"/>
      <c r="CX11" s="152"/>
      <c r="CY11" s="153"/>
      <c r="CZ11" s="153"/>
      <c r="DA11" s="153"/>
      <c r="DB11" s="153"/>
      <c r="DC11" s="153"/>
      <c r="DD11" s="153"/>
      <c r="DE11" s="153"/>
      <c r="DF11" s="153"/>
      <c r="DG11" s="153"/>
      <c r="DH11" s="154"/>
      <c r="DI11" s="153"/>
      <c r="DJ11" s="153"/>
      <c r="DK11" s="153"/>
      <c r="DL11" s="153"/>
      <c r="DM11" s="153"/>
      <c r="DN11" s="153"/>
      <c r="DO11" s="153"/>
      <c r="DP11" s="153"/>
      <c r="DQ11" s="153"/>
      <c r="DR11" s="152"/>
      <c r="DS11" s="153"/>
      <c r="DT11" s="153"/>
      <c r="DU11" s="153"/>
      <c r="DV11" s="153"/>
      <c r="DW11" s="153"/>
      <c r="DX11" s="153"/>
      <c r="DY11" s="153"/>
      <c r="DZ11" s="153"/>
      <c r="EA11" s="153"/>
      <c r="EB11" s="152"/>
      <c r="EC11" s="155"/>
      <c r="ED11" s="155"/>
      <c r="EE11" s="155"/>
      <c r="EF11" s="155"/>
      <c r="EG11" s="156"/>
      <c r="EH11" s="132"/>
      <c r="EI11" s="133"/>
    </row>
    <row r="12" spans="1:139" ht="18" customHeight="1">
      <c r="A12" s="36" t="s">
        <v>13</v>
      </c>
      <c r="B12" s="71"/>
      <c r="C12" s="66">
        <f t="shared" ref="C12:C27" si="0">B12*12</f>
        <v>0</v>
      </c>
      <c r="D12" s="60"/>
      <c r="E12" s="107">
        <f t="shared" ref="E12:E27" si="1">D12/6</f>
        <v>0</v>
      </c>
      <c r="F12" s="98" t="e">
        <f t="shared" ref="F12:F27" si="2">D12/C12</f>
        <v>#DIV/0!</v>
      </c>
      <c r="G12" s="62"/>
      <c r="H12" s="49" t="e">
        <f t="shared" ref="H12:H27" si="3">G12*10/C12</f>
        <v>#DIV/0!</v>
      </c>
      <c r="I12" s="86"/>
      <c r="J12" s="111">
        <f t="shared" ref="J12:J27" si="4">I12/12</f>
        <v>0</v>
      </c>
      <c r="K12" s="49" t="e">
        <f t="shared" ref="K12:K27" si="5">I12/C12</f>
        <v>#DIV/0!</v>
      </c>
      <c r="L12" s="136"/>
      <c r="M12" s="184"/>
      <c r="N12" s="184"/>
      <c r="O12" s="184"/>
      <c r="P12" s="184"/>
      <c r="Q12" s="184"/>
      <c r="R12" s="184"/>
      <c r="S12" s="184"/>
      <c r="T12" s="184"/>
      <c r="U12" s="184"/>
      <c r="V12" s="157"/>
      <c r="W12" s="158"/>
      <c r="X12" s="158"/>
      <c r="Y12" s="158"/>
      <c r="Z12" s="158"/>
      <c r="AA12" s="158"/>
      <c r="AB12" s="158"/>
      <c r="AC12" s="158"/>
      <c r="AD12" s="158"/>
      <c r="AE12" s="158"/>
      <c r="AF12" s="157"/>
      <c r="AG12" s="158"/>
      <c r="AH12" s="158"/>
      <c r="AI12" s="158"/>
      <c r="AJ12" s="158"/>
      <c r="AK12" s="158"/>
      <c r="AL12" s="158"/>
      <c r="AM12" s="158"/>
      <c r="AN12" s="158"/>
      <c r="AO12" s="158"/>
      <c r="AP12" s="157"/>
      <c r="AQ12" s="158"/>
      <c r="AR12" s="158"/>
      <c r="AS12" s="158"/>
      <c r="AT12" s="158"/>
      <c r="AU12" s="158"/>
      <c r="AV12" s="158"/>
      <c r="AW12" s="158"/>
      <c r="AX12" s="158"/>
      <c r="AY12" s="158"/>
      <c r="AZ12" s="157"/>
      <c r="BA12" s="159"/>
      <c r="BB12" s="158"/>
      <c r="BC12" s="158"/>
      <c r="BD12" s="158"/>
      <c r="BE12" s="158"/>
      <c r="BF12" s="158"/>
      <c r="BG12" s="158"/>
      <c r="BH12" s="158"/>
      <c r="BI12" s="158"/>
      <c r="BJ12" s="160"/>
      <c r="BK12" s="158"/>
      <c r="BL12" s="158"/>
      <c r="BM12" s="158"/>
      <c r="BN12" s="158"/>
      <c r="BO12" s="158"/>
      <c r="BP12" s="158"/>
      <c r="BQ12" s="158"/>
      <c r="BR12" s="158"/>
      <c r="BS12" s="158"/>
      <c r="BT12" s="157"/>
      <c r="BU12" s="158"/>
      <c r="BV12" s="158"/>
      <c r="BW12" s="158"/>
      <c r="BX12" s="158"/>
      <c r="BY12" s="158"/>
      <c r="BZ12" s="158"/>
      <c r="CA12" s="158"/>
      <c r="CB12" s="158"/>
      <c r="CC12" s="158"/>
      <c r="CD12" s="157"/>
      <c r="CE12" s="158"/>
      <c r="CF12" s="158"/>
      <c r="CG12" s="158"/>
      <c r="CH12" s="158"/>
      <c r="CI12" s="158"/>
      <c r="CJ12" s="158"/>
      <c r="CK12" s="158"/>
      <c r="CL12" s="158"/>
      <c r="CM12" s="158"/>
      <c r="CN12" s="157"/>
      <c r="CO12" s="158"/>
      <c r="CP12" s="158"/>
      <c r="CQ12" s="158"/>
      <c r="CR12" s="158"/>
      <c r="CS12" s="158"/>
      <c r="CT12" s="158"/>
      <c r="CU12" s="158"/>
      <c r="CV12" s="158"/>
      <c r="CW12" s="158"/>
      <c r="CX12" s="157"/>
      <c r="CY12" s="158"/>
      <c r="CZ12" s="158"/>
      <c r="DA12" s="158"/>
      <c r="DB12" s="158"/>
      <c r="DC12" s="158"/>
      <c r="DD12" s="158"/>
      <c r="DE12" s="158"/>
      <c r="DF12" s="158"/>
      <c r="DG12" s="158"/>
      <c r="DH12" s="160"/>
      <c r="DI12" s="158"/>
      <c r="DJ12" s="158"/>
      <c r="DK12" s="158"/>
      <c r="DL12" s="158"/>
      <c r="DM12" s="158"/>
      <c r="DN12" s="158"/>
      <c r="DO12" s="158"/>
      <c r="DP12" s="158"/>
      <c r="DQ12" s="158"/>
      <c r="DR12" s="157"/>
      <c r="DS12" s="158"/>
      <c r="DT12" s="158"/>
      <c r="DU12" s="158"/>
      <c r="DV12" s="158"/>
      <c r="DW12" s="158"/>
      <c r="DX12" s="158"/>
      <c r="DY12" s="158"/>
      <c r="DZ12" s="158"/>
      <c r="EA12" s="158"/>
      <c r="EB12" s="157"/>
      <c r="EC12" s="158"/>
      <c r="ED12" s="158"/>
      <c r="EE12" s="158"/>
      <c r="EF12" s="158"/>
      <c r="EG12" s="160"/>
      <c r="EH12" s="132"/>
      <c r="EI12" s="133"/>
    </row>
    <row r="13" spans="1:139" ht="18" customHeight="1">
      <c r="A13" s="37" t="s">
        <v>14</v>
      </c>
      <c r="B13" s="67"/>
      <c r="C13" s="101">
        <f t="shared" si="0"/>
        <v>0</v>
      </c>
      <c r="D13" s="102"/>
      <c r="E13" s="107">
        <f t="shared" si="1"/>
        <v>0</v>
      </c>
      <c r="F13" s="99" t="e">
        <f t="shared" si="2"/>
        <v>#DIV/0!</v>
      </c>
      <c r="G13" s="161"/>
      <c r="H13" s="120" t="e">
        <f t="shared" si="3"/>
        <v>#DIV/0!</v>
      </c>
      <c r="I13" s="87"/>
      <c r="J13" s="112">
        <f t="shared" si="4"/>
        <v>0</v>
      </c>
      <c r="K13" s="120" t="e">
        <f t="shared" si="5"/>
        <v>#DIV/0!</v>
      </c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62"/>
      <c r="W13" s="163"/>
      <c r="X13" s="185"/>
      <c r="Y13" s="163"/>
      <c r="Z13" s="185"/>
      <c r="AA13" s="185"/>
      <c r="AB13" s="185"/>
      <c r="AC13" s="185"/>
      <c r="AD13" s="185"/>
      <c r="AE13" s="163"/>
      <c r="AF13" s="164"/>
      <c r="AG13" s="163"/>
      <c r="AH13" s="163"/>
      <c r="AI13" s="163"/>
      <c r="AJ13" s="163"/>
      <c r="AK13" s="163"/>
      <c r="AL13" s="163"/>
      <c r="AM13" s="163"/>
      <c r="AN13" s="163"/>
      <c r="AO13" s="163"/>
      <c r="AP13" s="164"/>
      <c r="AQ13" s="163"/>
      <c r="AR13" s="163"/>
      <c r="AS13" s="163"/>
      <c r="AT13" s="163"/>
      <c r="AU13" s="163"/>
      <c r="AV13" s="163"/>
      <c r="AW13" s="163"/>
      <c r="AX13" s="163"/>
      <c r="AY13" s="163"/>
      <c r="AZ13" s="164"/>
      <c r="BA13" s="186"/>
      <c r="BB13" s="163"/>
      <c r="BC13" s="163"/>
      <c r="BD13" s="163"/>
      <c r="BE13" s="163"/>
      <c r="BF13" s="163"/>
      <c r="BG13" s="163"/>
      <c r="BH13" s="163"/>
      <c r="BI13" s="163"/>
      <c r="BJ13" s="165"/>
      <c r="BK13" s="163"/>
      <c r="BL13" s="163"/>
      <c r="BM13" s="163"/>
      <c r="BN13" s="163"/>
      <c r="BO13" s="163"/>
      <c r="BP13" s="163"/>
      <c r="BQ13" s="163"/>
      <c r="BR13" s="163"/>
      <c r="BS13" s="163"/>
      <c r="BT13" s="164"/>
      <c r="BU13" s="163"/>
      <c r="BV13" s="163"/>
      <c r="BW13" s="163"/>
      <c r="BX13" s="163"/>
      <c r="BY13" s="163"/>
      <c r="BZ13" s="163"/>
      <c r="CA13" s="163"/>
      <c r="CB13" s="163"/>
      <c r="CC13" s="163"/>
      <c r="CD13" s="164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3"/>
      <c r="CP13" s="163"/>
      <c r="CQ13" s="163"/>
      <c r="CR13" s="163"/>
      <c r="CS13" s="163"/>
      <c r="CT13" s="163"/>
      <c r="CU13" s="163"/>
      <c r="CV13" s="163"/>
      <c r="CW13" s="163"/>
      <c r="CX13" s="164"/>
      <c r="CY13" s="163"/>
      <c r="CZ13" s="163"/>
      <c r="DA13" s="163"/>
      <c r="DB13" s="163"/>
      <c r="DC13" s="163"/>
      <c r="DD13" s="163"/>
      <c r="DE13" s="163"/>
      <c r="DF13" s="163"/>
      <c r="DG13" s="163"/>
      <c r="DH13" s="166"/>
      <c r="DI13" s="163"/>
      <c r="DJ13" s="163"/>
      <c r="DK13" s="163"/>
      <c r="DL13" s="163"/>
      <c r="DM13" s="163"/>
      <c r="DN13" s="163"/>
      <c r="DO13" s="163"/>
      <c r="DP13" s="163"/>
      <c r="DQ13" s="163"/>
      <c r="DR13" s="164"/>
      <c r="DS13" s="163"/>
      <c r="DT13" s="163"/>
      <c r="DU13" s="163"/>
      <c r="DV13" s="163"/>
      <c r="DW13" s="163"/>
      <c r="DX13" s="163"/>
      <c r="DY13" s="163"/>
      <c r="DZ13" s="163"/>
      <c r="EA13" s="163"/>
      <c r="EB13" s="164"/>
      <c r="EC13" s="163"/>
      <c r="ED13" s="163"/>
      <c r="EE13" s="163"/>
      <c r="EF13" s="163"/>
      <c r="EG13" s="166"/>
      <c r="EH13" s="132"/>
      <c r="EI13" s="133"/>
    </row>
    <row r="14" spans="1:139" ht="18" customHeight="1">
      <c r="A14" s="38" t="s">
        <v>15</v>
      </c>
      <c r="B14" s="67">
        <f>SUM(B11:B13)</f>
        <v>0</v>
      </c>
      <c r="C14" s="114">
        <f t="shared" si="0"/>
        <v>0</v>
      </c>
      <c r="D14" s="103">
        <f>SUM(D11:D13)</f>
        <v>0</v>
      </c>
      <c r="E14" s="118">
        <f t="shared" si="1"/>
        <v>0</v>
      </c>
      <c r="F14" s="97" t="e">
        <f t="shared" si="2"/>
        <v>#DIV/0!</v>
      </c>
      <c r="G14" s="79">
        <f>SUM(G11:G13)</f>
        <v>0</v>
      </c>
      <c r="H14" s="48" t="e">
        <f t="shared" si="3"/>
        <v>#DIV/0!</v>
      </c>
      <c r="I14" s="88">
        <f>SUM(I11:I13)</f>
        <v>0</v>
      </c>
      <c r="J14" s="92">
        <f t="shared" si="4"/>
        <v>0</v>
      </c>
      <c r="K14" s="48" t="e">
        <f t="shared" si="5"/>
        <v>#DIV/0!</v>
      </c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62"/>
      <c r="W14" s="163"/>
      <c r="X14" s="148"/>
      <c r="Y14" s="148"/>
      <c r="Z14" s="148"/>
      <c r="AA14" s="163"/>
      <c r="AB14" s="148"/>
      <c r="AC14" s="148"/>
      <c r="AD14" s="148"/>
      <c r="AE14" s="148"/>
      <c r="AF14" s="147"/>
      <c r="AG14" s="163"/>
      <c r="AH14" s="163"/>
      <c r="AI14" s="163"/>
      <c r="AJ14" s="163"/>
      <c r="AK14" s="163"/>
      <c r="AL14" s="163"/>
      <c r="AM14" s="163"/>
      <c r="AN14" s="163"/>
      <c r="AO14" s="163"/>
      <c r="AP14" s="147"/>
      <c r="AQ14" s="163"/>
      <c r="AR14" s="163"/>
      <c r="AS14" s="163"/>
      <c r="AT14" s="163"/>
      <c r="AU14" s="163"/>
      <c r="AV14" s="163"/>
      <c r="AW14" s="163"/>
      <c r="AX14" s="163"/>
      <c r="AY14" s="163"/>
      <c r="AZ14" s="147"/>
      <c r="BA14" s="163"/>
      <c r="BB14" s="163"/>
      <c r="BC14" s="163"/>
      <c r="BD14" s="163"/>
      <c r="BE14" s="163"/>
      <c r="BF14" s="163"/>
      <c r="BG14" s="163"/>
      <c r="BH14" s="163"/>
      <c r="BI14" s="163"/>
      <c r="BJ14" s="150"/>
      <c r="BK14" s="148"/>
      <c r="BL14" s="148"/>
      <c r="BM14" s="138"/>
      <c r="BN14" s="148"/>
      <c r="BO14" s="148"/>
      <c r="BP14" s="148"/>
      <c r="BQ14" s="148"/>
      <c r="BR14" s="148"/>
      <c r="BS14" s="148"/>
      <c r="BT14" s="147"/>
      <c r="BU14" s="148"/>
      <c r="BV14" s="148"/>
      <c r="BW14" s="148"/>
      <c r="BX14" s="148"/>
      <c r="BY14" s="148"/>
      <c r="BZ14" s="148"/>
      <c r="CA14" s="148"/>
      <c r="CB14" s="148"/>
      <c r="CC14" s="148"/>
      <c r="CD14" s="147"/>
      <c r="CE14" s="148"/>
      <c r="CF14" s="148"/>
      <c r="CG14" s="148"/>
      <c r="CH14" s="148"/>
      <c r="CI14" s="148"/>
      <c r="CJ14" s="148"/>
      <c r="CK14" s="148"/>
      <c r="CL14" s="148"/>
      <c r="CM14" s="148"/>
      <c r="CN14" s="147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8"/>
      <c r="CZ14" s="148"/>
      <c r="DA14" s="148"/>
      <c r="DB14" s="148"/>
      <c r="DC14" s="148"/>
      <c r="DD14" s="148"/>
      <c r="DE14" s="148"/>
      <c r="DF14" s="148"/>
      <c r="DG14" s="148"/>
      <c r="DH14" s="150"/>
      <c r="DI14" s="148"/>
      <c r="DJ14" s="148"/>
      <c r="DK14" s="148"/>
      <c r="DL14" s="148"/>
      <c r="DM14" s="148"/>
      <c r="DN14" s="148"/>
      <c r="DO14" s="148"/>
      <c r="DP14" s="148"/>
      <c r="DQ14" s="148"/>
      <c r="DR14" s="147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8"/>
      <c r="ED14" s="148"/>
      <c r="EE14" s="148"/>
      <c r="EF14" s="148"/>
      <c r="EG14" s="150"/>
      <c r="EH14" s="132"/>
      <c r="EI14" s="133"/>
    </row>
    <row r="15" spans="1:139" ht="18" customHeight="1">
      <c r="A15" s="35" t="s">
        <v>16</v>
      </c>
      <c r="B15" s="72"/>
      <c r="C15" s="115">
        <f t="shared" si="0"/>
        <v>0</v>
      </c>
      <c r="D15" s="104"/>
      <c r="E15" s="109">
        <f t="shared" si="1"/>
        <v>0</v>
      </c>
      <c r="F15" s="100" t="e">
        <f t="shared" si="2"/>
        <v>#DIV/0!</v>
      </c>
      <c r="G15" s="80"/>
      <c r="H15" s="48" t="e">
        <f t="shared" si="3"/>
        <v>#DIV/0!</v>
      </c>
      <c r="I15" s="89"/>
      <c r="J15" s="110">
        <f t="shared" si="4"/>
        <v>0</v>
      </c>
      <c r="K15" s="151" t="e">
        <f t="shared" si="5"/>
        <v>#DIV/0!</v>
      </c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52"/>
      <c r="W15" s="153"/>
      <c r="X15" s="153"/>
      <c r="Y15" s="153"/>
      <c r="Z15" s="153"/>
      <c r="AA15" s="153"/>
      <c r="AB15" s="153"/>
      <c r="AC15" s="153"/>
      <c r="AD15" s="153"/>
      <c r="AE15" s="153"/>
      <c r="AF15" s="152"/>
      <c r="AG15" s="153"/>
      <c r="AH15" s="153"/>
      <c r="AI15" s="153"/>
      <c r="AJ15" s="153"/>
      <c r="AK15" s="153"/>
      <c r="AL15" s="153"/>
      <c r="AM15" s="153"/>
      <c r="AN15" s="153"/>
      <c r="AO15" s="153"/>
      <c r="AP15" s="152"/>
      <c r="AQ15" s="153"/>
      <c r="AR15" s="153"/>
      <c r="AS15" s="153"/>
      <c r="AT15" s="153"/>
      <c r="AU15" s="153"/>
      <c r="AV15" s="153"/>
      <c r="AW15" s="153"/>
      <c r="AX15" s="153"/>
      <c r="AY15" s="153"/>
      <c r="AZ15" s="152"/>
      <c r="BA15" s="153"/>
      <c r="BB15" s="153"/>
      <c r="BC15" s="153"/>
      <c r="BD15" s="153"/>
      <c r="BE15" s="153"/>
      <c r="BF15" s="153"/>
      <c r="BG15" s="153"/>
      <c r="BH15" s="153"/>
      <c r="BI15" s="153"/>
      <c r="BJ15" s="154"/>
      <c r="BK15" s="153"/>
      <c r="BL15" s="153"/>
      <c r="BM15" s="153"/>
      <c r="BN15" s="153"/>
      <c r="BO15" s="153"/>
      <c r="BP15" s="153"/>
      <c r="BQ15" s="153"/>
      <c r="BR15" s="153"/>
      <c r="BS15" s="153"/>
      <c r="BT15" s="152"/>
      <c r="BU15" s="153"/>
      <c r="BV15" s="153"/>
      <c r="BW15" s="153"/>
      <c r="BX15" s="153"/>
      <c r="BY15" s="153"/>
      <c r="BZ15" s="153"/>
      <c r="CA15" s="153"/>
      <c r="CB15" s="153"/>
      <c r="CC15" s="153"/>
      <c r="CD15" s="152"/>
      <c r="CE15" s="153"/>
      <c r="CF15" s="153"/>
      <c r="CG15" s="153"/>
      <c r="CH15" s="153"/>
      <c r="CI15" s="153"/>
      <c r="CJ15" s="153"/>
      <c r="CK15" s="153"/>
      <c r="CL15" s="153"/>
      <c r="CM15" s="153"/>
      <c r="CN15" s="152"/>
      <c r="CO15" s="153"/>
      <c r="CP15" s="153"/>
      <c r="CQ15" s="153"/>
      <c r="CR15" s="153"/>
      <c r="CS15" s="153"/>
      <c r="CT15" s="153"/>
      <c r="CU15" s="153"/>
      <c r="CV15" s="153"/>
      <c r="CW15" s="153"/>
      <c r="CX15" s="152"/>
      <c r="CY15" s="153"/>
      <c r="CZ15" s="153"/>
      <c r="DA15" s="153"/>
      <c r="DB15" s="153"/>
      <c r="DC15" s="153"/>
      <c r="DD15" s="153"/>
      <c r="DE15" s="153"/>
      <c r="DF15" s="153"/>
      <c r="DG15" s="153"/>
      <c r="DH15" s="154"/>
      <c r="DI15" s="153"/>
      <c r="DJ15" s="153"/>
      <c r="DK15" s="153"/>
      <c r="DL15" s="153"/>
      <c r="DM15" s="153"/>
      <c r="DN15" s="153"/>
      <c r="DO15" s="153"/>
      <c r="DP15" s="153"/>
      <c r="DQ15" s="153"/>
      <c r="DR15" s="152"/>
      <c r="DS15" s="153"/>
      <c r="DT15" s="153"/>
      <c r="DU15" s="153"/>
      <c r="DV15" s="153"/>
      <c r="DW15" s="153"/>
      <c r="DX15" s="153"/>
      <c r="DY15" s="153"/>
      <c r="DZ15" s="153"/>
      <c r="EA15" s="153"/>
      <c r="EB15" s="152"/>
      <c r="EC15" s="153"/>
      <c r="ED15" s="153"/>
      <c r="EE15" s="153"/>
      <c r="EF15" s="153"/>
      <c r="EG15" s="154"/>
      <c r="EH15" s="132"/>
      <c r="EI15" s="133"/>
    </row>
    <row r="16" spans="1:139" ht="18" customHeight="1">
      <c r="A16" s="39" t="s">
        <v>17</v>
      </c>
      <c r="B16" s="71"/>
      <c r="C16" s="65">
        <f t="shared" si="0"/>
        <v>0</v>
      </c>
      <c r="D16" s="60"/>
      <c r="E16" s="108">
        <f t="shared" si="1"/>
        <v>0</v>
      </c>
      <c r="F16" s="99" t="e">
        <f t="shared" si="2"/>
        <v>#DIV/0!</v>
      </c>
      <c r="G16" s="81"/>
      <c r="H16" s="121" t="e">
        <f t="shared" si="3"/>
        <v>#DIV/0!</v>
      </c>
      <c r="I16" s="85"/>
      <c r="J16" s="93">
        <f t="shared" si="4"/>
        <v>0</v>
      </c>
      <c r="K16" s="49" t="e">
        <f t="shared" si="5"/>
        <v>#DIV/0!</v>
      </c>
      <c r="L16" s="136"/>
      <c r="M16" s="184"/>
      <c r="N16" s="184"/>
      <c r="O16" s="184"/>
      <c r="P16" s="184"/>
      <c r="Q16" s="184"/>
      <c r="R16" s="184"/>
      <c r="S16" s="184"/>
      <c r="T16" s="184"/>
      <c r="U16" s="184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7"/>
      <c r="AG16" s="158"/>
      <c r="AH16" s="158"/>
      <c r="AI16" s="158"/>
      <c r="AJ16" s="158"/>
      <c r="AK16" s="158"/>
      <c r="AL16" s="158"/>
      <c r="AM16" s="158"/>
      <c r="AN16" s="158"/>
      <c r="AO16" s="158"/>
      <c r="AP16" s="157"/>
      <c r="AQ16" s="158"/>
      <c r="AR16" s="158"/>
      <c r="AS16" s="158"/>
      <c r="AT16" s="158"/>
      <c r="AU16" s="158"/>
      <c r="AV16" s="158"/>
      <c r="AW16" s="158"/>
      <c r="AX16" s="158"/>
      <c r="AY16" s="158"/>
      <c r="AZ16" s="157"/>
      <c r="BA16" s="158"/>
      <c r="BB16" s="158"/>
      <c r="BC16" s="158"/>
      <c r="BD16" s="158"/>
      <c r="BE16" s="158"/>
      <c r="BF16" s="158"/>
      <c r="BG16" s="158"/>
      <c r="BH16" s="158"/>
      <c r="BI16" s="158"/>
      <c r="BJ16" s="160"/>
      <c r="BK16" s="158"/>
      <c r="BL16" s="158"/>
      <c r="BM16" s="158"/>
      <c r="BN16" s="158"/>
      <c r="BO16" s="158"/>
      <c r="BP16" s="158"/>
      <c r="BQ16" s="158"/>
      <c r="BR16" s="158"/>
      <c r="BS16" s="158"/>
      <c r="BT16" s="157"/>
      <c r="BU16" s="158"/>
      <c r="BV16" s="158"/>
      <c r="BW16" s="158"/>
      <c r="BX16" s="158"/>
      <c r="BY16" s="158"/>
      <c r="BZ16" s="158"/>
      <c r="CA16" s="158"/>
      <c r="CB16" s="158"/>
      <c r="CC16" s="158"/>
      <c r="CD16" s="157"/>
      <c r="CE16" s="158"/>
      <c r="CF16" s="158"/>
      <c r="CG16" s="158"/>
      <c r="CH16" s="158"/>
      <c r="CI16" s="158"/>
      <c r="CJ16" s="158"/>
      <c r="CK16" s="158"/>
      <c r="CL16" s="158"/>
      <c r="CM16" s="158"/>
      <c r="CN16" s="157"/>
      <c r="CO16" s="158"/>
      <c r="CP16" s="158"/>
      <c r="CQ16" s="158"/>
      <c r="CR16" s="158"/>
      <c r="CS16" s="158"/>
      <c r="CT16" s="158"/>
      <c r="CU16" s="158"/>
      <c r="CV16" s="158"/>
      <c r="CW16" s="158"/>
      <c r="CX16" s="157"/>
      <c r="CY16" s="158"/>
      <c r="CZ16" s="158"/>
      <c r="DA16" s="158"/>
      <c r="DB16" s="158"/>
      <c r="DC16" s="158"/>
      <c r="DD16" s="158"/>
      <c r="DE16" s="158"/>
      <c r="DF16" s="158"/>
      <c r="DG16" s="158"/>
      <c r="DH16" s="160"/>
      <c r="DI16" s="158"/>
      <c r="DJ16" s="158"/>
      <c r="DK16" s="158"/>
      <c r="DL16" s="158"/>
      <c r="DM16" s="158"/>
      <c r="DN16" s="158"/>
      <c r="DO16" s="158"/>
      <c r="DP16" s="158"/>
      <c r="DQ16" s="158"/>
      <c r="DR16" s="157"/>
      <c r="DS16" s="158"/>
      <c r="DT16" s="158"/>
      <c r="DU16" s="158"/>
      <c r="DV16" s="158"/>
      <c r="DW16" s="158"/>
      <c r="DX16" s="158"/>
      <c r="DY16" s="158"/>
      <c r="DZ16" s="158"/>
      <c r="EA16" s="158"/>
      <c r="EB16" s="157"/>
      <c r="EC16" s="158"/>
      <c r="ED16" s="158"/>
      <c r="EE16" s="158"/>
      <c r="EF16" s="158"/>
      <c r="EG16" s="160"/>
      <c r="EH16" s="132"/>
      <c r="EI16" s="133"/>
    </row>
    <row r="17" spans="1:139" ht="18" customHeight="1">
      <c r="A17" s="39" t="s">
        <v>18</v>
      </c>
      <c r="B17" s="73"/>
      <c r="C17" s="69">
        <f t="shared" si="0"/>
        <v>0</v>
      </c>
      <c r="D17" s="105"/>
      <c r="E17" s="76">
        <f t="shared" si="1"/>
        <v>0</v>
      </c>
      <c r="F17" s="98" t="e">
        <f t="shared" si="2"/>
        <v>#DIV/0!</v>
      </c>
      <c r="G17" s="61"/>
      <c r="H17" s="49" t="e">
        <f t="shared" si="3"/>
        <v>#DIV/0!</v>
      </c>
      <c r="I17" s="86"/>
      <c r="J17" s="93">
        <f t="shared" si="4"/>
        <v>0</v>
      </c>
      <c r="K17" s="49" t="e">
        <f t="shared" si="5"/>
        <v>#DIV/0!</v>
      </c>
      <c r="L17" s="136"/>
      <c r="M17" s="184"/>
      <c r="N17" s="184"/>
      <c r="O17" s="184"/>
      <c r="P17" s="184"/>
      <c r="Q17" s="184"/>
      <c r="R17" s="184"/>
      <c r="S17" s="184"/>
      <c r="T17" s="184"/>
      <c r="U17" s="184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7"/>
      <c r="AG17" s="158"/>
      <c r="AH17" s="158"/>
      <c r="AI17" s="158"/>
      <c r="AJ17" s="158"/>
      <c r="AK17" s="158"/>
      <c r="AL17" s="158"/>
      <c r="AM17" s="158"/>
      <c r="AN17" s="158"/>
      <c r="AO17" s="158"/>
      <c r="AP17" s="157"/>
      <c r="AQ17" s="158"/>
      <c r="AR17" s="158"/>
      <c r="AS17" s="158"/>
      <c r="AT17" s="158"/>
      <c r="AU17" s="158"/>
      <c r="AV17" s="158"/>
      <c r="AW17" s="158"/>
      <c r="AX17" s="158"/>
      <c r="AY17" s="158"/>
      <c r="AZ17" s="157"/>
      <c r="BA17" s="158"/>
      <c r="BB17" s="158"/>
      <c r="BC17" s="158"/>
      <c r="BD17" s="158"/>
      <c r="BE17" s="158"/>
      <c r="BF17" s="158"/>
      <c r="BG17" s="158"/>
      <c r="BH17" s="158"/>
      <c r="BI17" s="158"/>
      <c r="BJ17" s="160"/>
      <c r="BK17" s="158"/>
      <c r="BL17" s="158"/>
      <c r="BM17" s="158"/>
      <c r="BN17" s="158"/>
      <c r="BO17" s="158"/>
      <c r="BP17" s="158"/>
      <c r="BQ17" s="158"/>
      <c r="BR17" s="158"/>
      <c r="BS17" s="158"/>
      <c r="BT17" s="157"/>
      <c r="BU17" s="158"/>
      <c r="BV17" s="158"/>
      <c r="BW17" s="158"/>
      <c r="BX17" s="158"/>
      <c r="BY17" s="158"/>
      <c r="BZ17" s="158"/>
      <c r="CA17" s="158"/>
      <c r="CB17" s="158"/>
      <c r="CC17" s="158"/>
      <c r="CD17" s="157"/>
      <c r="CE17" s="158"/>
      <c r="CF17" s="158"/>
      <c r="CG17" s="158"/>
      <c r="CH17" s="158"/>
      <c r="CI17" s="158"/>
      <c r="CJ17" s="158"/>
      <c r="CK17" s="158"/>
      <c r="CL17" s="158"/>
      <c r="CM17" s="158"/>
      <c r="CN17" s="157"/>
      <c r="CO17" s="158"/>
      <c r="CP17" s="158"/>
      <c r="CQ17" s="158"/>
      <c r="CR17" s="158"/>
      <c r="CS17" s="158"/>
      <c r="CT17" s="158"/>
      <c r="CU17" s="158"/>
      <c r="CV17" s="158"/>
      <c r="CW17" s="158"/>
      <c r="CX17" s="157"/>
      <c r="CY17" s="158"/>
      <c r="CZ17" s="158"/>
      <c r="DA17" s="158"/>
      <c r="DB17" s="158"/>
      <c r="DC17" s="158"/>
      <c r="DD17" s="158"/>
      <c r="DE17" s="158"/>
      <c r="DF17" s="158"/>
      <c r="DG17" s="158"/>
      <c r="DH17" s="160"/>
      <c r="DI17" s="158"/>
      <c r="DJ17" s="158"/>
      <c r="DK17" s="158"/>
      <c r="DL17" s="158"/>
      <c r="DM17" s="158"/>
      <c r="DN17" s="158"/>
      <c r="DO17" s="158"/>
      <c r="DP17" s="158"/>
      <c r="DQ17" s="158"/>
      <c r="DR17" s="157"/>
      <c r="DS17" s="158"/>
      <c r="DT17" s="158"/>
      <c r="DU17" s="158"/>
      <c r="DV17" s="158"/>
      <c r="DW17" s="158"/>
      <c r="DX17" s="158"/>
      <c r="DY17" s="158"/>
      <c r="DZ17" s="158"/>
      <c r="EA17" s="158"/>
      <c r="EB17" s="157"/>
      <c r="EC17" s="158"/>
      <c r="ED17" s="158"/>
      <c r="EE17" s="158"/>
      <c r="EF17" s="158"/>
      <c r="EG17" s="160"/>
      <c r="EH17" s="132"/>
      <c r="EI17" s="133"/>
    </row>
    <row r="18" spans="1:139" ht="18" customHeight="1">
      <c r="A18" s="36" t="s">
        <v>19</v>
      </c>
      <c r="B18" s="74"/>
      <c r="C18" s="69">
        <f t="shared" si="0"/>
        <v>0</v>
      </c>
      <c r="D18" s="60"/>
      <c r="E18" s="108">
        <f t="shared" si="1"/>
        <v>0</v>
      </c>
      <c r="F18" s="98" t="e">
        <f t="shared" si="2"/>
        <v>#DIV/0!</v>
      </c>
      <c r="G18" s="62"/>
      <c r="H18" s="49" t="e">
        <f t="shared" si="3"/>
        <v>#DIV/0!</v>
      </c>
      <c r="I18" s="86"/>
      <c r="J18" s="113">
        <f t="shared" si="4"/>
        <v>0</v>
      </c>
      <c r="K18" s="49" t="e">
        <f t="shared" si="5"/>
        <v>#DIV/0!</v>
      </c>
      <c r="L18" s="136"/>
      <c r="M18" s="184"/>
      <c r="N18" s="184"/>
      <c r="O18" s="184"/>
      <c r="P18" s="184"/>
      <c r="Q18" s="184"/>
      <c r="R18" s="184"/>
      <c r="S18" s="184"/>
      <c r="T18" s="184"/>
      <c r="U18" s="184"/>
      <c r="V18" s="157"/>
      <c r="W18" s="159"/>
      <c r="X18" s="158"/>
      <c r="Y18" s="158"/>
      <c r="Z18" s="158"/>
      <c r="AA18" s="158"/>
      <c r="AB18" s="158"/>
      <c r="AC18" s="158"/>
      <c r="AD18" s="158"/>
      <c r="AE18" s="158"/>
      <c r="AF18" s="157"/>
      <c r="AG18" s="158"/>
      <c r="AH18" s="158"/>
      <c r="AI18" s="158"/>
      <c r="AJ18" s="158"/>
      <c r="AK18" s="158"/>
      <c r="AL18" s="158"/>
      <c r="AM18" s="158"/>
      <c r="AN18" s="158"/>
      <c r="AO18" s="158"/>
      <c r="AP18" s="157"/>
      <c r="AQ18" s="158"/>
      <c r="AR18" s="158"/>
      <c r="AS18" s="158"/>
      <c r="AT18" s="158"/>
      <c r="AU18" s="158"/>
      <c r="AV18" s="158"/>
      <c r="AW18" s="158"/>
      <c r="AX18" s="158"/>
      <c r="AY18" s="158"/>
      <c r="AZ18" s="157"/>
      <c r="BA18" s="158"/>
      <c r="BB18" s="158"/>
      <c r="BC18" s="158"/>
      <c r="BD18" s="158"/>
      <c r="BE18" s="158"/>
      <c r="BF18" s="158"/>
      <c r="BG18" s="158"/>
      <c r="BH18" s="158"/>
      <c r="BI18" s="158"/>
      <c r="BJ18" s="160"/>
      <c r="BK18" s="158"/>
      <c r="BL18" s="158"/>
      <c r="BM18" s="158"/>
      <c r="BN18" s="158"/>
      <c r="BO18" s="158"/>
      <c r="BP18" s="158"/>
      <c r="BQ18" s="158"/>
      <c r="BR18" s="158"/>
      <c r="BS18" s="158"/>
      <c r="BT18" s="157"/>
      <c r="BU18" s="158"/>
      <c r="BV18" s="158"/>
      <c r="BW18" s="158"/>
      <c r="BX18" s="158"/>
      <c r="BY18" s="158"/>
      <c r="BZ18" s="158"/>
      <c r="CA18" s="158"/>
      <c r="CB18" s="158"/>
      <c r="CC18" s="158"/>
      <c r="CD18" s="157"/>
      <c r="CE18" s="158"/>
      <c r="CF18" s="158"/>
      <c r="CG18" s="158"/>
      <c r="CH18" s="158"/>
      <c r="CI18" s="158"/>
      <c r="CJ18" s="158"/>
      <c r="CK18" s="158"/>
      <c r="CL18" s="158"/>
      <c r="CM18" s="158"/>
      <c r="CN18" s="157"/>
      <c r="CO18" s="158"/>
      <c r="CP18" s="158"/>
      <c r="CQ18" s="158"/>
      <c r="CR18" s="158"/>
      <c r="CS18" s="158"/>
      <c r="CT18" s="158"/>
      <c r="CU18" s="158"/>
      <c r="CV18" s="158"/>
      <c r="CW18" s="158"/>
      <c r="CX18" s="157"/>
      <c r="CY18" s="158"/>
      <c r="CZ18" s="158"/>
      <c r="DA18" s="158"/>
      <c r="DB18" s="158"/>
      <c r="DC18" s="158"/>
      <c r="DD18" s="158"/>
      <c r="DE18" s="158"/>
      <c r="DF18" s="158"/>
      <c r="DG18" s="158"/>
      <c r="DH18" s="160"/>
      <c r="DI18" s="158"/>
      <c r="DJ18" s="158"/>
      <c r="DK18" s="158"/>
      <c r="DL18" s="158"/>
      <c r="DM18" s="158"/>
      <c r="DN18" s="158"/>
      <c r="DO18" s="158"/>
      <c r="DP18" s="158"/>
      <c r="DQ18" s="158"/>
      <c r="DR18" s="157"/>
      <c r="DS18" s="158"/>
      <c r="DT18" s="158"/>
      <c r="DU18" s="158"/>
      <c r="DV18" s="158"/>
      <c r="DW18" s="158"/>
      <c r="DX18" s="158"/>
      <c r="DY18" s="158"/>
      <c r="DZ18" s="158"/>
      <c r="EA18" s="158"/>
      <c r="EB18" s="157"/>
      <c r="EC18" s="158"/>
      <c r="ED18" s="158"/>
      <c r="EE18" s="158"/>
      <c r="EF18" s="158"/>
      <c r="EG18" s="160"/>
      <c r="EH18" s="132"/>
      <c r="EI18" s="133"/>
    </row>
    <row r="19" spans="1:139" ht="18" customHeight="1">
      <c r="A19" s="35" t="s">
        <v>20</v>
      </c>
      <c r="B19" s="74"/>
      <c r="C19" s="65">
        <f t="shared" si="0"/>
        <v>0</v>
      </c>
      <c r="D19" s="60"/>
      <c r="E19" s="108">
        <f t="shared" si="1"/>
        <v>0</v>
      </c>
      <c r="F19" s="98" t="e">
        <f t="shared" si="2"/>
        <v>#DIV/0!</v>
      </c>
      <c r="G19" s="60"/>
      <c r="H19" s="49" t="e">
        <f t="shared" si="3"/>
        <v>#DIV/0!</v>
      </c>
      <c r="I19" s="86"/>
      <c r="J19" s="113">
        <f t="shared" si="4"/>
        <v>0</v>
      </c>
      <c r="K19" s="49" t="e">
        <f t="shared" si="5"/>
        <v>#DIV/0!</v>
      </c>
      <c r="L19" s="136"/>
      <c r="M19" s="182"/>
      <c r="N19" s="182"/>
      <c r="O19" s="182"/>
      <c r="P19" s="182"/>
      <c r="Q19" s="182"/>
      <c r="R19" s="182"/>
      <c r="S19" s="182"/>
      <c r="T19" s="182"/>
      <c r="U19" s="182"/>
      <c r="V19" s="187"/>
      <c r="W19" s="155"/>
      <c r="X19" s="158"/>
      <c r="Y19" s="158"/>
      <c r="Z19" s="158"/>
      <c r="AA19" s="158"/>
      <c r="AB19" s="158"/>
      <c r="AC19" s="158"/>
      <c r="AD19" s="158"/>
      <c r="AE19" s="155"/>
      <c r="AF19" s="157"/>
      <c r="AG19" s="158"/>
      <c r="AH19" s="158"/>
      <c r="AI19" s="158"/>
      <c r="AJ19" s="158"/>
      <c r="AK19" s="158"/>
      <c r="AL19" s="158"/>
      <c r="AM19" s="158"/>
      <c r="AN19" s="158"/>
      <c r="AO19" s="158"/>
      <c r="AP19" s="157"/>
      <c r="AQ19" s="159"/>
      <c r="AR19" s="158"/>
      <c r="AS19" s="158"/>
      <c r="AT19" s="158"/>
      <c r="AU19" s="158"/>
      <c r="AV19" s="158"/>
      <c r="AW19" s="158"/>
      <c r="AX19" s="158"/>
      <c r="AY19" s="158"/>
      <c r="AZ19" s="157"/>
      <c r="BA19" s="158"/>
      <c r="BB19" s="158"/>
      <c r="BC19" s="158"/>
      <c r="BD19" s="158"/>
      <c r="BE19" s="158"/>
      <c r="BF19" s="158"/>
      <c r="BG19" s="158"/>
      <c r="BH19" s="158"/>
      <c r="BI19" s="158"/>
      <c r="BJ19" s="160"/>
      <c r="BK19" s="158"/>
      <c r="BL19" s="158"/>
      <c r="BM19" s="158"/>
      <c r="BN19" s="158"/>
      <c r="BO19" s="158"/>
      <c r="BP19" s="158"/>
      <c r="BQ19" s="158"/>
      <c r="BR19" s="158"/>
      <c r="BS19" s="158"/>
      <c r="BT19" s="157"/>
      <c r="BU19" s="158"/>
      <c r="BV19" s="158"/>
      <c r="BW19" s="158"/>
      <c r="BX19" s="158"/>
      <c r="BY19" s="158"/>
      <c r="BZ19" s="158"/>
      <c r="CA19" s="158"/>
      <c r="CB19" s="158"/>
      <c r="CC19" s="158"/>
      <c r="CD19" s="157"/>
      <c r="CE19" s="158"/>
      <c r="CF19" s="158"/>
      <c r="CG19" s="158"/>
      <c r="CH19" s="158"/>
      <c r="CI19" s="158"/>
      <c r="CJ19" s="158"/>
      <c r="CK19" s="158"/>
      <c r="CL19" s="158"/>
      <c r="CM19" s="158"/>
      <c r="CN19" s="157"/>
      <c r="CO19" s="158"/>
      <c r="CP19" s="158"/>
      <c r="CQ19" s="158"/>
      <c r="CR19" s="158"/>
      <c r="CS19" s="158"/>
      <c r="CT19" s="158"/>
      <c r="CU19" s="158"/>
      <c r="CV19" s="158"/>
      <c r="CW19" s="158"/>
      <c r="CX19" s="157"/>
      <c r="CY19" s="158"/>
      <c r="CZ19" s="158"/>
      <c r="DA19" s="158"/>
      <c r="DB19" s="158"/>
      <c r="DC19" s="158"/>
      <c r="DD19" s="158"/>
      <c r="DE19" s="158"/>
      <c r="DF19" s="158"/>
      <c r="DG19" s="158"/>
      <c r="DH19" s="160"/>
      <c r="DI19" s="158"/>
      <c r="DJ19" s="158"/>
      <c r="DK19" s="158"/>
      <c r="DL19" s="158"/>
      <c r="DM19" s="158"/>
      <c r="DN19" s="158"/>
      <c r="DO19" s="158"/>
      <c r="DP19" s="158"/>
      <c r="DQ19" s="158"/>
      <c r="DR19" s="157"/>
      <c r="DS19" s="158"/>
      <c r="DT19" s="158"/>
      <c r="DU19" s="158"/>
      <c r="DV19" s="158"/>
      <c r="DW19" s="158"/>
      <c r="DX19" s="158"/>
      <c r="DY19" s="158"/>
      <c r="DZ19" s="158"/>
      <c r="EA19" s="158"/>
      <c r="EB19" s="157"/>
      <c r="EC19" s="158"/>
      <c r="ED19" s="158"/>
      <c r="EE19" s="158"/>
      <c r="EF19" s="158"/>
      <c r="EG19" s="160"/>
      <c r="EH19" s="132"/>
      <c r="EI19" s="133"/>
    </row>
    <row r="20" spans="1:139" ht="18" customHeight="1">
      <c r="A20" s="39" t="s">
        <v>21</v>
      </c>
      <c r="B20" s="71"/>
      <c r="C20" s="69">
        <f t="shared" si="0"/>
        <v>0</v>
      </c>
      <c r="D20" s="60"/>
      <c r="E20" s="108">
        <f t="shared" si="1"/>
        <v>0</v>
      </c>
      <c r="F20" s="98" t="e">
        <f t="shared" si="2"/>
        <v>#DIV/0!</v>
      </c>
      <c r="G20" s="60"/>
      <c r="H20" s="49" t="e">
        <f t="shared" si="3"/>
        <v>#DIV/0!</v>
      </c>
      <c r="I20" s="86"/>
      <c r="J20" s="93">
        <f t="shared" si="4"/>
        <v>0</v>
      </c>
      <c r="K20" s="121" t="e">
        <f t="shared" si="5"/>
        <v>#DIV/0!</v>
      </c>
      <c r="L20" s="136"/>
      <c r="M20" s="184"/>
      <c r="N20" s="184"/>
      <c r="O20" s="184"/>
      <c r="P20" s="184"/>
      <c r="Q20" s="184"/>
      <c r="R20" s="184"/>
      <c r="S20" s="184"/>
      <c r="T20" s="184"/>
      <c r="U20" s="184"/>
      <c r="V20" s="157"/>
      <c r="W20" s="159"/>
      <c r="X20" s="158"/>
      <c r="Y20" s="158"/>
      <c r="Z20" s="158"/>
      <c r="AA20" s="158"/>
      <c r="AB20" s="158"/>
      <c r="AC20" s="158"/>
      <c r="AD20" s="158"/>
      <c r="AE20" s="158"/>
      <c r="AF20" s="157"/>
      <c r="AG20" s="158"/>
      <c r="AH20" s="158"/>
      <c r="AI20" s="158"/>
      <c r="AJ20" s="158"/>
      <c r="AK20" s="158"/>
      <c r="AL20" s="158"/>
      <c r="AM20" s="158"/>
      <c r="AN20" s="158"/>
      <c r="AO20" s="158"/>
      <c r="AP20" s="157"/>
      <c r="AQ20" s="158"/>
      <c r="AR20" s="158"/>
      <c r="AS20" s="158"/>
      <c r="AT20" s="158"/>
      <c r="AU20" s="158"/>
      <c r="AV20" s="158"/>
      <c r="AW20" s="158"/>
      <c r="AX20" s="158"/>
      <c r="AY20" s="158"/>
      <c r="AZ20" s="157"/>
      <c r="BA20" s="158"/>
      <c r="BB20" s="158"/>
      <c r="BC20" s="158"/>
      <c r="BD20" s="158"/>
      <c r="BE20" s="158"/>
      <c r="BF20" s="158"/>
      <c r="BG20" s="158"/>
      <c r="BH20" s="158"/>
      <c r="BI20" s="158"/>
      <c r="BJ20" s="160"/>
      <c r="BK20" s="158"/>
      <c r="BL20" s="158"/>
      <c r="BM20" s="158"/>
      <c r="BN20" s="158"/>
      <c r="BO20" s="158"/>
      <c r="BP20" s="158"/>
      <c r="BQ20" s="158"/>
      <c r="BR20" s="158"/>
      <c r="BS20" s="158"/>
      <c r="BT20" s="157"/>
      <c r="BU20" s="158"/>
      <c r="BV20" s="158"/>
      <c r="BW20" s="158"/>
      <c r="BX20" s="158"/>
      <c r="BY20" s="158"/>
      <c r="BZ20" s="158"/>
      <c r="CA20" s="158"/>
      <c r="CB20" s="158"/>
      <c r="CC20" s="158"/>
      <c r="CD20" s="157"/>
      <c r="CE20" s="158"/>
      <c r="CF20" s="158"/>
      <c r="CG20" s="158"/>
      <c r="CH20" s="158"/>
      <c r="CI20" s="158"/>
      <c r="CJ20" s="158"/>
      <c r="CK20" s="158"/>
      <c r="CL20" s="158"/>
      <c r="CM20" s="158"/>
      <c r="CN20" s="157"/>
      <c r="CO20" s="158"/>
      <c r="CP20" s="158"/>
      <c r="CQ20" s="158"/>
      <c r="CR20" s="158"/>
      <c r="CS20" s="158"/>
      <c r="CT20" s="158"/>
      <c r="CU20" s="158"/>
      <c r="CV20" s="158"/>
      <c r="CW20" s="158"/>
      <c r="CX20" s="157"/>
      <c r="CY20" s="158"/>
      <c r="CZ20" s="158"/>
      <c r="DA20" s="158"/>
      <c r="DB20" s="158"/>
      <c r="DC20" s="158"/>
      <c r="DD20" s="158"/>
      <c r="DE20" s="158"/>
      <c r="DF20" s="158"/>
      <c r="DG20" s="158"/>
      <c r="DH20" s="160"/>
      <c r="DI20" s="158"/>
      <c r="DJ20" s="158"/>
      <c r="DK20" s="158"/>
      <c r="DL20" s="158"/>
      <c r="DM20" s="158"/>
      <c r="DN20" s="158"/>
      <c r="DO20" s="158"/>
      <c r="DP20" s="158"/>
      <c r="DQ20" s="158"/>
      <c r="DR20" s="157"/>
      <c r="DS20" s="158"/>
      <c r="DT20" s="158"/>
      <c r="DU20" s="158"/>
      <c r="DV20" s="158"/>
      <c r="DW20" s="158"/>
      <c r="DX20" s="158"/>
      <c r="DY20" s="158"/>
      <c r="DZ20" s="158"/>
      <c r="EA20" s="158"/>
      <c r="EB20" s="157"/>
      <c r="EC20" s="158"/>
      <c r="ED20" s="158"/>
      <c r="EE20" s="158"/>
      <c r="EF20" s="158"/>
      <c r="EG20" s="160"/>
      <c r="EH20" s="132"/>
      <c r="EI20" s="133"/>
    </row>
    <row r="21" spans="1:139" ht="18" customHeight="1">
      <c r="A21" s="36" t="s">
        <v>22</v>
      </c>
      <c r="B21" s="62"/>
      <c r="C21" s="69">
        <f t="shared" si="0"/>
        <v>0</v>
      </c>
      <c r="D21" s="105"/>
      <c r="E21" s="108">
        <f t="shared" si="1"/>
        <v>0</v>
      </c>
      <c r="F21" s="98" t="e">
        <f t="shared" si="2"/>
        <v>#DIV/0!</v>
      </c>
      <c r="G21" s="60"/>
      <c r="H21" s="121" t="e">
        <f t="shared" si="3"/>
        <v>#DIV/0!</v>
      </c>
      <c r="I21" s="86"/>
      <c r="J21" s="111">
        <f t="shared" si="4"/>
        <v>0</v>
      </c>
      <c r="K21" s="167" t="e">
        <f t="shared" si="5"/>
        <v>#DIV/0!</v>
      </c>
      <c r="L21" s="136"/>
      <c r="M21" s="184"/>
      <c r="N21" s="184"/>
      <c r="O21" s="184"/>
      <c r="P21" s="184"/>
      <c r="Q21" s="184"/>
      <c r="R21" s="184"/>
      <c r="S21" s="184"/>
      <c r="T21" s="184"/>
      <c r="U21" s="184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7"/>
      <c r="AG21" s="158"/>
      <c r="AH21" s="158"/>
      <c r="AI21" s="158"/>
      <c r="AJ21" s="158"/>
      <c r="AK21" s="158"/>
      <c r="AL21" s="158"/>
      <c r="AM21" s="158"/>
      <c r="AN21" s="158"/>
      <c r="AO21" s="158"/>
      <c r="AP21" s="157"/>
      <c r="AQ21" s="158"/>
      <c r="AR21" s="158"/>
      <c r="AS21" s="158"/>
      <c r="AT21" s="158"/>
      <c r="AU21" s="158"/>
      <c r="AV21" s="158"/>
      <c r="AW21" s="158"/>
      <c r="AX21" s="158"/>
      <c r="AY21" s="158"/>
      <c r="AZ21" s="157"/>
      <c r="BA21" s="158"/>
      <c r="BB21" s="158"/>
      <c r="BC21" s="158"/>
      <c r="BD21" s="158"/>
      <c r="BE21" s="158"/>
      <c r="BF21" s="158"/>
      <c r="BG21" s="158"/>
      <c r="BH21" s="158"/>
      <c r="BI21" s="158"/>
      <c r="BJ21" s="160"/>
      <c r="BK21" s="158"/>
      <c r="BL21" s="158"/>
      <c r="BM21" s="158"/>
      <c r="BN21" s="158"/>
      <c r="BO21" s="158"/>
      <c r="BP21" s="158"/>
      <c r="BQ21" s="158"/>
      <c r="BR21" s="158"/>
      <c r="BS21" s="158"/>
      <c r="BT21" s="157"/>
      <c r="BU21" s="158"/>
      <c r="BV21" s="158"/>
      <c r="BW21" s="158"/>
      <c r="BX21" s="158"/>
      <c r="BY21" s="158"/>
      <c r="BZ21" s="158"/>
      <c r="CA21" s="158"/>
      <c r="CB21" s="158"/>
      <c r="CC21" s="158"/>
      <c r="CD21" s="157"/>
      <c r="CE21" s="158"/>
      <c r="CF21" s="158"/>
      <c r="CG21" s="158"/>
      <c r="CH21" s="158"/>
      <c r="CI21" s="158"/>
      <c r="CJ21" s="158"/>
      <c r="CK21" s="158"/>
      <c r="CL21" s="158"/>
      <c r="CM21" s="158"/>
      <c r="CN21" s="157"/>
      <c r="CO21" s="158"/>
      <c r="CP21" s="158"/>
      <c r="CQ21" s="158"/>
      <c r="CR21" s="158"/>
      <c r="CS21" s="158"/>
      <c r="CT21" s="158"/>
      <c r="CU21" s="158"/>
      <c r="CV21" s="158"/>
      <c r="CW21" s="158"/>
      <c r="CX21" s="157"/>
      <c r="CY21" s="158"/>
      <c r="CZ21" s="158"/>
      <c r="DA21" s="158"/>
      <c r="DB21" s="158"/>
      <c r="DC21" s="158"/>
      <c r="DD21" s="158"/>
      <c r="DE21" s="158"/>
      <c r="DF21" s="158"/>
      <c r="DG21" s="158"/>
      <c r="DH21" s="160"/>
      <c r="DI21" s="158"/>
      <c r="DJ21" s="158"/>
      <c r="DK21" s="158"/>
      <c r="DL21" s="158"/>
      <c r="DM21" s="158"/>
      <c r="DN21" s="158"/>
      <c r="DO21" s="158"/>
      <c r="DP21" s="158"/>
      <c r="DQ21" s="158"/>
      <c r="DR21" s="157"/>
      <c r="DS21" s="158"/>
      <c r="DT21" s="158"/>
      <c r="DU21" s="158"/>
      <c r="DV21" s="158"/>
      <c r="DW21" s="158"/>
      <c r="DX21" s="158"/>
      <c r="DY21" s="158"/>
      <c r="DZ21" s="158"/>
      <c r="EA21" s="158"/>
      <c r="EB21" s="157"/>
      <c r="EC21" s="158"/>
      <c r="ED21" s="158"/>
      <c r="EE21" s="158"/>
      <c r="EF21" s="158"/>
      <c r="EG21" s="160"/>
      <c r="EH21" s="132"/>
      <c r="EI21" s="133"/>
    </row>
    <row r="22" spans="1:139" ht="18" customHeight="1">
      <c r="A22" s="35" t="s">
        <v>23</v>
      </c>
      <c r="B22" s="71"/>
      <c r="C22" s="65">
        <f t="shared" si="0"/>
        <v>0</v>
      </c>
      <c r="D22" s="106"/>
      <c r="E22" s="76">
        <f t="shared" si="1"/>
        <v>0</v>
      </c>
      <c r="F22" s="98" t="e">
        <f t="shared" si="2"/>
        <v>#DIV/0!</v>
      </c>
      <c r="G22" s="62"/>
      <c r="H22" s="49" t="e">
        <f t="shared" si="3"/>
        <v>#DIV/0!</v>
      </c>
      <c r="I22" s="90"/>
      <c r="J22" s="113">
        <f t="shared" si="4"/>
        <v>0</v>
      </c>
      <c r="K22" s="167" t="e">
        <f t="shared" si="5"/>
        <v>#DIV/0!</v>
      </c>
      <c r="L22" s="136"/>
      <c r="M22" s="184"/>
      <c r="N22" s="184"/>
      <c r="O22" s="184"/>
      <c r="P22" s="184"/>
      <c r="Q22" s="184"/>
      <c r="R22" s="184"/>
      <c r="S22" s="184"/>
      <c r="T22" s="184"/>
      <c r="U22" s="184"/>
      <c r="V22" s="157"/>
      <c r="W22" s="158"/>
      <c r="X22" s="158"/>
      <c r="Y22" s="158"/>
      <c r="Z22" s="158"/>
      <c r="AA22" s="158"/>
      <c r="AB22" s="158"/>
      <c r="AC22" s="158"/>
      <c r="AD22" s="158"/>
      <c r="AE22" s="158"/>
      <c r="AF22" s="157"/>
      <c r="AG22" s="158"/>
      <c r="AH22" s="158"/>
      <c r="AI22" s="158"/>
      <c r="AJ22" s="158"/>
      <c r="AK22" s="158"/>
      <c r="AL22" s="158"/>
      <c r="AM22" s="158"/>
      <c r="AN22" s="158"/>
      <c r="AO22" s="158"/>
      <c r="AP22" s="157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158"/>
      <c r="BB22" s="158"/>
      <c r="BC22" s="158"/>
      <c r="BD22" s="158"/>
      <c r="BE22" s="158"/>
      <c r="BF22" s="158"/>
      <c r="BG22" s="158"/>
      <c r="BH22" s="158"/>
      <c r="BI22" s="158"/>
      <c r="BJ22" s="160"/>
      <c r="BK22" s="158"/>
      <c r="BL22" s="158"/>
      <c r="BM22" s="158"/>
      <c r="BN22" s="158"/>
      <c r="BO22" s="158"/>
      <c r="BP22" s="158"/>
      <c r="BQ22" s="158"/>
      <c r="BR22" s="158"/>
      <c r="BS22" s="158"/>
      <c r="BT22" s="157"/>
      <c r="BU22" s="158"/>
      <c r="BV22" s="158"/>
      <c r="BW22" s="158"/>
      <c r="BX22" s="158"/>
      <c r="BY22" s="158"/>
      <c r="BZ22" s="158"/>
      <c r="CA22" s="158"/>
      <c r="CB22" s="158"/>
      <c r="CC22" s="158"/>
      <c r="CD22" s="157"/>
      <c r="CE22" s="158"/>
      <c r="CF22" s="158"/>
      <c r="CG22" s="158"/>
      <c r="CH22" s="158"/>
      <c r="CI22" s="158"/>
      <c r="CJ22" s="158"/>
      <c r="CK22" s="158"/>
      <c r="CL22" s="158"/>
      <c r="CM22" s="158"/>
      <c r="CN22" s="157"/>
      <c r="CO22" s="158"/>
      <c r="CP22" s="158"/>
      <c r="CQ22" s="158"/>
      <c r="CR22" s="158"/>
      <c r="CS22" s="158"/>
      <c r="CT22" s="158"/>
      <c r="CU22" s="158"/>
      <c r="CV22" s="158"/>
      <c r="CW22" s="158"/>
      <c r="CX22" s="157"/>
      <c r="CY22" s="158"/>
      <c r="CZ22" s="158"/>
      <c r="DA22" s="158"/>
      <c r="DB22" s="158"/>
      <c r="DC22" s="158"/>
      <c r="DD22" s="158"/>
      <c r="DE22" s="158"/>
      <c r="DF22" s="158"/>
      <c r="DG22" s="158"/>
      <c r="DH22" s="160"/>
      <c r="DI22" s="158"/>
      <c r="DJ22" s="158"/>
      <c r="DK22" s="158"/>
      <c r="DL22" s="158"/>
      <c r="DM22" s="158"/>
      <c r="DN22" s="158"/>
      <c r="DO22" s="158"/>
      <c r="DP22" s="158"/>
      <c r="DQ22" s="158"/>
      <c r="DR22" s="157"/>
      <c r="DS22" s="158"/>
      <c r="DT22" s="158"/>
      <c r="DU22" s="158"/>
      <c r="DV22" s="158"/>
      <c r="DW22" s="158"/>
      <c r="DX22" s="158"/>
      <c r="DY22" s="158"/>
      <c r="DZ22" s="158"/>
      <c r="EA22" s="158"/>
      <c r="EB22" s="157"/>
      <c r="EC22" s="158"/>
      <c r="ED22" s="158"/>
      <c r="EE22" s="158"/>
      <c r="EF22" s="158"/>
      <c r="EG22" s="160"/>
      <c r="EH22" s="132"/>
      <c r="EI22" s="133"/>
    </row>
    <row r="23" spans="1:139" ht="18" customHeight="1">
      <c r="A23" s="39" t="s">
        <v>24</v>
      </c>
      <c r="B23" s="71"/>
      <c r="C23" s="69">
        <f t="shared" si="0"/>
        <v>0</v>
      </c>
      <c r="D23" s="60"/>
      <c r="E23" s="107">
        <f t="shared" si="1"/>
        <v>0</v>
      </c>
      <c r="F23" s="98" t="e">
        <f t="shared" si="2"/>
        <v>#DIV/0!</v>
      </c>
      <c r="G23" s="61"/>
      <c r="H23" s="121" t="e">
        <f t="shared" si="3"/>
        <v>#DIV/0!</v>
      </c>
      <c r="I23" s="85"/>
      <c r="J23" s="93">
        <f t="shared" si="4"/>
        <v>0</v>
      </c>
      <c r="K23" s="49" t="e">
        <f t="shared" si="5"/>
        <v>#DIV/0!</v>
      </c>
      <c r="L23" s="136"/>
      <c r="M23" s="184"/>
      <c r="N23" s="184"/>
      <c r="O23" s="184"/>
      <c r="P23" s="184"/>
      <c r="Q23" s="184"/>
      <c r="R23" s="184"/>
      <c r="S23" s="184"/>
      <c r="T23" s="184"/>
      <c r="U23" s="184"/>
      <c r="V23" s="157"/>
      <c r="W23" s="158"/>
      <c r="X23" s="158"/>
      <c r="Y23" s="158"/>
      <c r="Z23" s="158"/>
      <c r="AA23" s="158"/>
      <c r="AB23" s="158"/>
      <c r="AC23" s="158"/>
      <c r="AD23" s="158"/>
      <c r="AE23" s="158"/>
      <c r="AF23" s="157"/>
      <c r="AG23" s="158"/>
      <c r="AH23" s="158"/>
      <c r="AI23" s="158"/>
      <c r="AJ23" s="158"/>
      <c r="AK23" s="158"/>
      <c r="AL23" s="158"/>
      <c r="AM23" s="158"/>
      <c r="AN23" s="158"/>
      <c r="AO23" s="158"/>
      <c r="AP23" s="157"/>
      <c r="AQ23" s="158"/>
      <c r="AR23" s="158"/>
      <c r="AS23" s="158"/>
      <c r="AT23" s="158"/>
      <c r="AU23" s="158"/>
      <c r="AV23" s="158"/>
      <c r="AW23" s="158"/>
      <c r="AX23" s="158"/>
      <c r="AY23" s="158"/>
      <c r="AZ23" s="157"/>
      <c r="BA23" s="158"/>
      <c r="BB23" s="158"/>
      <c r="BC23" s="158"/>
      <c r="BD23" s="158"/>
      <c r="BE23" s="158"/>
      <c r="BF23" s="158"/>
      <c r="BG23" s="158"/>
      <c r="BH23" s="158"/>
      <c r="BI23" s="158"/>
      <c r="BJ23" s="160"/>
      <c r="BK23" s="158"/>
      <c r="BL23" s="158"/>
      <c r="BM23" s="158"/>
      <c r="BN23" s="158"/>
      <c r="BO23" s="158"/>
      <c r="BP23" s="158"/>
      <c r="BQ23" s="158"/>
      <c r="BR23" s="158"/>
      <c r="BS23" s="158"/>
      <c r="BT23" s="157"/>
      <c r="BU23" s="158"/>
      <c r="BV23" s="158"/>
      <c r="BW23" s="158"/>
      <c r="BX23" s="158"/>
      <c r="BY23" s="158"/>
      <c r="BZ23" s="158"/>
      <c r="CA23" s="158"/>
      <c r="CB23" s="158"/>
      <c r="CC23" s="158"/>
      <c r="CD23" s="157"/>
      <c r="CE23" s="158"/>
      <c r="CF23" s="158"/>
      <c r="CG23" s="158"/>
      <c r="CH23" s="158"/>
      <c r="CI23" s="158"/>
      <c r="CJ23" s="158"/>
      <c r="CK23" s="158"/>
      <c r="CL23" s="158"/>
      <c r="CM23" s="158"/>
      <c r="CN23" s="157"/>
      <c r="CO23" s="158"/>
      <c r="CP23" s="158"/>
      <c r="CQ23" s="158"/>
      <c r="CR23" s="158"/>
      <c r="CS23" s="158"/>
      <c r="CT23" s="158"/>
      <c r="CU23" s="158"/>
      <c r="CV23" s="158"/>
      <c r="CW23" s="158"/>
      <c r="CX23" s="157"/>
      <c r="CY23" s="158"/>
      <c r="CZ23" s="158"/>
      <c r="DA23" s="158"/>
      <c r="DB23" s="158"/>
      <c r="DC23" s="158"/>
      <c r="DD23" s="158"/>
      <c r="DE23" s="158"/>
      <c r="DF23" s="158"/>
      <c r="DG23" s="158"/>
      <c r="DH23" s="160"/>
      <c r="DI23" s="158"/>
      <c r="DJ23" s="158"/>
      <c r="DK23" s="158"/>
      <c r="DL23" s="158"/>
      <c r="DM23" s="158"/>
      <c r="DN23" s="158"/>
      <c r="DO23" s="158"/>
      <c r="DP23" s="158"/>
      <c r="DQ23" s="158"/>
      <c r="DR23" s="157"/>
      <c r="DS23" s="158"/>
      <c r="DT23" s="158"/>
      <c r="DU23" s="158"/>
      <c r="DV23" s="158"/>
      <c r="DW23" s="158"/>
      <c r="DX23" s="158"/>
      <c r="DY23" s="158"/>
      <c r="DZ23" s="158"/>
      <c r="EA23" s="158"/>
      <c r="EB23" s="157"/>
      <c r="EC23" s="158"/>
      <c r="ED23" s="158"/>
      <c r="EE23" s="158"/>
      <c r="EF23" s="158"/>
      <c r="EG23" s="160"/>
      <c r="EH23" s="132"/>
      <c r="EI23" s="133"/>
    </row>
    <row r="24" spans="1:139" ht="18" customHeight="1">
      <c r="A24" s="39" t="s">
        <v>25</v>
      </c>
      <c r="B24" s="73"/>
      <c r="C24" s="69">
        <f t="shared" si="0"/>
        <v>0</v>
      </c>
      <c r="D24" s="105"/>
      <c r="E24" s="108">
        <f t="shared" si="1"/>
        <v>0</v>
      </c>
      <c r="F24" s="98" t="e">
        <f t="shared" si="2"/>
        <v>#DIV/0!</v>
      </c>
      <c r="G24" s="61"/>
      <c r="H24" s="49" t="e">
        <f t="shared" si="3"/>
        <v>#DIV/0!</v>
      </c>
      <c r="I24" s="90"/>
      <c r="J24" s="111">
        <f t="shared" si="4"/>
        <v>0</v>
      </c>
      <c r="K24" s="49" t="e">
        <f t="shared" si="5"/>
        <v>#DIV/0!</v>
      </c>
      <c r="L24" s="136"/>
      <c r="M24" s="184"/>
      <c r="N24" s="184"/>
      <c r="O24" s="184"/>
      <c r="P24" s="184"/>
      <c r="Q24" s="184"/>
      <c r="R24" s="184"/>
      <c r="S24" s="184"/>
      <c r="T24" s="184"/>
      <c r="U24" s="184"/>
      <c r="V24" s="157"/>
      <c r="W24" s="158"/>
      <c r="X24" s="158"/>
      <c r="Y24" s="158"/>
      <c r="Z24" s="158"/>
      <c r="AA24" s="158"/>
      <c r="AB24" s="158"/>
      <c r="AC24" s="158"/>
      <c r="AD24" s="158"/>
      <c r="AE24" s="158"/>
      <c r="AF24" s="157"/>
      <c r="AG24" s="159"/>
      <c r="AH24" s="158"/>
      <c r="AI24" s="158"/>
      <c r="AJ24" s="158"/>
      <c r="AK24" s="158"/>
      <c r="AL24" s="158"/>
      <c r="AM24" s="158"/>
      <c r="AN24" s="158"/>
      <c r="AO24" s="158"/>
      <c r="AP24" s="157"/>
      <c r="AQ24" s="159"/>
      <c r="AR24" s="158"/>
      <c r="AS24" s="158"/>
      <c r="AT24" s="158"/>
      <c r="AU24" s="158"/>
      <c r="AV24" s="158"/>
      <c r="AW24" s="158"/>
      <c r="AX24" s="158"/>
      <c r="AY24" s="158"/>
      <c r="AZ24" s="157"/>
      <c r="BA24" s="158"/>
      <c r="BB24" s="158"/>
      <c r="BC24" s="158"/>
      <c r="BD24" s="158"/>
      <c r="BE24" s="158"/>
      <c r="BF24" s="158"/>
      <c r="BG24" s="158"/>
      <c r="BH24" s="158"/>
      <c r="BI24" s="158"/>
      <c r="BJ24" s="160"/>
      <c r="BK24" s="158"/>
      <c r="BL24" s="158"/>
      <c r="BM24" s="158"/>
      <c r="BN24" s="158"/>
      <c r="BO24" s="158"/>
      <c r="BP24" s="158"/>
      <c r="BQ24" s="158"/>
      <c r="BR24" s="158"/>
      <c r="BS24" s="158"/>
      <c r="BT24" s="157"/>
      <c r="BU24" s="158"/>
      <c r="BV24" s="158"/>
      <c r="BW24" s="158"/>
      <c r="BX24" s="158"/>
      <c r="BY24" s="158"/>
      <c r="BZ24" s="158"/>
      <c r="CA24" s="158"/>
      <c r="CB24" s="158"/>
      <c r="CC24" s="158"/>
      <c r="CD24" s="157"/>
      <c r="CE24" s="158"/>
      <c r="CF24" s="158"/>
      <c r="CG24" s="158"/>
      <c r="CH24" s="158"/>
      <c r="CI24" s="158"/>
      <c r="CJ24" s="158"/>
      <c r="CK24" s="158"/>
      <c r="CL24" s="158"/>
      <c r="CM24" s="158"/>
      <c r="CN24" s="157"/>
      <c r="CO24" s="158"/>
      <c r="CP24" s="158"/>
      <c r="CQ24" s="158"/>
      <c r="CR24" s="158"/>
      <c r="CS24" s="158"/>
      <c r="CT24" s="158"/>
      <c r="CU24" s="158"/>
      <c r="CV24" s="158"/>
      <c r="CW24" s="158"/>
      <c r="CX24" s="157"/>
      <c r="CY24" s="158"/>
      <c r="CZ24" s="158"/>
      <c r="DA24" s="158"/>
      <c r="DB24" s="158"/>
      <c r="DC24" s="158"/>
      <c r="DD24" s="158"/>
      <c r="DE24" s="158"/>
      <c r="DF24" s="158"/>
      <c r="DG24" s="158"/>
      <c r="DH24" s="160"/>
      <c r="DI24" s="158"/>
      <c r="DJ24" s="158"/>
      <c r="DK24" s="158"/>
      <c r="DL24" s="158"/>
      <c r="DM24" s="158"/>
      <c r="DN24" s="158"/>
      <c r="DO24" s="158"/>
      <c r="DP24" s="158"/>
      <c r="DQ24" s="158"/>
      <c r="DR24" s="157"/>
      <c r="DS24" s="158"/>
      <c r="DT24" s="158"/>
      <c r="DU24" s="158"/>
      <c r="DV24" s="158"/>
      <c r="DW24" s="158"/>
      <c r="DX24" s="158"/>
      <c r="DY24" s="158"/>
      <c r="DZ24" s="158"/>
      <c r="EA24" s="158"/>
      <c r="EB24" s="157"/>
      <c r="EC24" s="158"/>
      <c r="ED24" s="158"/>
      <c r="EE24" s="158"/>
      <c r="EF24" s="158"/>
      <c r="EG24" s="160"/>
      <c r="EH24" s="132"/>
      <c r="EI24" s="133"/>
    </row>
    <row r="25" spans="1:139" ht="18" customHeight="1">
      <c r="A25" s="39" t="s">
        <v>26</v>
      </c>
      <c r="B25" s="71"/>
      <c r="C25" s="69">
        <f t="shared" si="0"/>
        <v>0</v>
      </c>
      <c r="D25" s="60"/>
      <c r="E25" s="76">
        <f t="shared" si="1"/>
        <v>0</v>
      </c>
      <c r="F25" s="98" t="e">
        <f t="shared" si="2"/>
        <v>#DIV/0!</v>
      </c>
      <c r="G25" s="61"/>
      <c r="H25" s="49" t="e">
        <f t="shared" si="3"/>
        <v>#DIV/0!</v>
      </c>
      <c r="I25" s="85"/>
      <c r="J25" s="113">
        <f t="shared" si="4"/>
        <v>0</v>
      </c>
      <c r="K25" s="49" t="e">
        <f t="shared" si="5"/>
        <v>#DIV/0!</v>
      </c>
      <c r="L25" s="136"/>
      <c r="M25" s="184"/>
      <c r="N25" s="184"/>
      <c r="O25" s="184"/>
      <c r="P25" s="184"/>
      <c r="Q25" s="184"/>
      <c r="R25" s="184"/>
      <c r="S25" s="184"/>
      <c r="T25" s="184"/>
      <c r="U25" s="184"/>
      <c r="V25" s="157"/>
      <c r="W25" s="158"/>
      <c r="X25" s="158"/>
      <c r="Y25" s="158"/>
      <c r="Z25" s="158"/>
      <c r="AA25" s="158"/>
      <c r="AB25" s="158"/>
      <c r="AC25" s="158"/>
      <c r="AD25" s="158"/>
      <c r="AE25" s="158"/>
      <c r="AF25" s="157"/>
      <c r="AG25" s="159"/>
      <c r="AH25" s="158"/>
      <c r="AI25" s="158"/>
      <c r="AJ25" s="158"/>
      <c r="AK25" s="158"/>
      <c r="AL25" s="158"/>
      <c r="AM25" s="158"/>
      <c r="AN25" s="158"/>
      <c r="AO25" s="158"/>
      <c r="AP25" s="157"/>
      <c r="AQ25" s="158"/>
      <c r="AR25" s="158"/>
      <c r="AS25" s="158"/>
      <c r="AT25" s="158"/>
      <c r="AU25" s="158"/>
      <c r="AV25" s="158"/>
      <c r="AW25" s="158"/>
      <c r="AX25" s="158"/>
      <c r="AY25" s="158"/>
      <c r="AZ25" s="157"/>
      <c r="BA25" s="159"/>
      <c r="BB25" s="158"/>
      <c r="BC25" s="158"/>
      <c r="BD25" s="158"/>
      <c r="BE25" s="158"/>
      <c r="BF25" s="158"/>
      <c r="BG25" s="158"/>
      <c r="BH25" s="158"/>
      <c r="BI25" s="158"/>
      <c r="BJ25" s="160"/>
      <c r="BK25" s="158"/>
      <c r="BL25" s="158"/>
      <c r="BM25" s="158"/>
      <c r="BN25" s="158"/>
      <c r="BO25" s="158"/>
      <c r="BP25" s="158"/>
      <c r="BQ25" s="158"/>
      <c r="BR25" s="158"/>
      <c r="BS25" s="158"/>
      <c r="BT25" s="157"/>
      <c r="BU25" s="158"/>
      <c r="BV25" s="158"/>
      <c r="BW25" s="158"/>
      <c r="BX25" s="158"/>
      <c r="BY25" s="158"/>
      <c r="BZ25" s="158"/>
      <c r="CA25" s="158"/>
      <c r="CB25" s="158"/>
      <c r="CC25" s="158"/>
      <c r="CD25" s="157"/>
      <c r="CE25" s="158"/>
      <c r="CF25" s="158"/>
      <c r="CG25" s="158"/>
      <c r="CH25" s="158"/>
      <c r="CI25" s="158"/>
      <c r="CJ25" s="158"/>
      <c r="CK25" s="158"/>
      <c r="CL25" s="158"/>
      <c r="CM25" s="158"/>
      <c r="CN25" s="157"/>
      <c r="CO25" s="158"/>
      <c r="CP25" s="158"/>
      <c r="CQ25" s="158"/>
      <c r="CR25" s="158"/>
      <c r="CS25" s="158"/>
      <c r="CT25" s="158"/>
      <c r="CU25" s="158"/>
      <c r="CV25" s="158"/>
      <c r="CW25" s="158"/>
      <c r="CX25" s="157"/>
      <c r="CY25" s="158"/>
      <c r="CZ25" s="158"/>
      <c r="DA25" s="158"/>
      <c r="DB25" s="158"/>
      <c r="DC25" s="158"/>
      <c r="DD25" s="158"/>
      <c r="DE25" s="158"/>
      <c r="DF25" s="158"/>
      <c r="DG25" s="158"/>
      <c r="DH25" s="160"/>
      <c r="DI25" s="158"/>
      <c r="DJ25" s="158"/>
      <c r="DK25" s="158"/>
      <c r="DL25" s="158"/>
      <c r="DM25" s="158"/>
      <c r="DN25" s="158"/>
      <c r="DO25" s="158"/>
      <c r="DP25" s="158"/>
      <c r="DQ25" s="158"/>
      <c r="DR25" s="157"/>
      <c r="DS25" s="158"/>
      <c r="DT25" s="158"/>
      <c r="DU25" s="158"/>
      <c r="DV25" s="158"/>
      <c r="DW25" s="158"/>
      <c r="DX25" s="158"/>
      <c r="DY25" s="158"/>
      <c r="DZ25" s="158"/>
      <c r="EA25" s="158"/>
      <c r="EB25" s="157"/>
      <c r="EC25" s="158"/>
      <c r="ED25" s="158"/>
      <c r="EE25" s="158"/>
      <c r="EF25" s="158"/>
      <c r="EG25" s="160"/>
      <c r="EH25" s="132"/>
      <c r="EI25" s="133"/>
    </row>
    <row r="26" spans="1:139" ht="18" customHeight="1">
      <c r="A26" s="40" t="s">
        <v>27</v>
      </c>
      <c r="B26" s="67"/>
      <c r="C26" s="116">
        <f t="shared" si="0"/>
        <v>0</v>
      </c>
      <c r="D26" s="63"/>
      <c r="E26" s="119">
        <f t="shared" si="1"/>
        <v>0</v>
      </c>
      <c r="F26" s="99" t="e">
        <f t="shared" si="2"/>
        <v>#DIV/0!</v>
      </c>
      <c r="G26" s="82"/>
      <c r="H26" s="120" t="e">
        <f t="shared" si="3"/>
        <v>#DIV/0!</v>
      </c>
      <c r="I26" s="91"/>
      <c r="J26" s="112">
        <f t="shared" si="4"/>
        <v>0</v>
      </c>
      <c r="K26" s="120" t="e">
        <f t="shared" si="5"/>
        <v>#DIV/0!</v>
      </c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62"/>
      <c r="W26" s="186"/>
      <c r="X26" s="163"/>
      <c r="Y26" s="185"/>
      <c r="Z26" s="185"/>
      <c r="AA26" s="185"/>
      <c r="AB26" s="185"/>
      <c r="AC26" s="185"/>
      <c r="AD26" s="185"/>
      <c r="AE26" s="185"/>
      <c r="AF26" s="164"/>
      <c r="AG26" s="163"/>
      <c r="AH26" s="163"/>
      <c r="AI26" s="163"/>
      <c r="AJ26" s="163"/>
      <c r="AK26" s="163"/>
      <c r="AL26" s="163"/>
      <c r="AM26" s="163"/>
      <c r="AN26" s="163"/>
      <c r="AO26" s="163"/>
      <c r="AP26" s="164"/>
      <c r="AQ26" s="163"/>
      <c r="AR26" s="163"/>
      <c r="AS26" s="163"/>
      <c r="AT26" s="163"/>
      <c r="AU26" s="163"/>
      <c r="AV26" s="163"/>
      <c r="AW26" s="163"/>
      <c r="AX26" s="163"/>
      <c r="AY26" s="163"/>
      <c r="AZ26" s="164"/>
      <c r="BA26" s="163"/>
      <c r="BB26" s="163"/>
      <c r="BC26" s="163"/>
      <c r="BD26" s="163"/>
      <c r="BE26" s="138"/>
      <c r="BF26" s="163"/>
      <c r="BG26" s="163"/>
      <c r="BH26" s="163"/>
      <c r="BI26" s="163"/>
      <c r="BJ26" s="166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63"/>
      <c r="BV26" s="163"/>
      <c r="BW26" s="163"/>
      <c r="BX26" s="163"/>
      <c r="BY26" s="163"/>
      <c r="BZ26" s="163"/>
      <c r="CA26" s="163"/>
      <c r="CB26" s="163"/>
      <c r="CC26" s="163"/>
      <c r="CD26" s="164"/>
      <c r="CE26" s="163"/>
      <c r="CF26" s="163"/>
      <c r="CG26" s="163"/>
      <c r="CH26" s="163"/>
      <c r="CI26" s="163"/>
      <c r="CJ26" s="163"/>
      <c r="CK26" s="163"/>
      <c r="CL26" s="163"/>
      <c r="CM26" s="163"/>
      <c r="CN26" s="164"/>
      <c r="CO26" s="163"/>
      <c r="CP26" s="163"/>
      <c r="CQ26" s="163"/>
      <c r="CR26" s="163"/>
      <c r="CS26" s="163"/>
      <c r="CT26" s="163"/>
      <c r="CU26" s="163"/>
      <c r="CV26" s="163"/>
      <c r="CW26" s="163"/>
      <c r="CX26" s="164"/>
      <c r="CY26" s="163"/>
      <c r="CZ26" s="163"/>
      <c r="DA26" s="163"/>
      <c r="DB26" s="163"/>
      <c r="DC26" s="163"/>
      <c r="DD26" s="163"/>
      <c r="DE26" s="163"/>
      <c r="DF26" s="163"/>
      <c r="DG26" s="163"/>
      <c r="DH26" s="166"/>
      <c r="DI26" s="163"/>
      <c r="DJ26" s="163"/>
      <c r="DK26" s="163"/>
      <c r="DL26" s="163"/>
      <c r="DM26" s="163"/>
      <c r="DN26" s="163"/>
      <c r="DO26" s="163"/>
      <c r="DP26" s="163"/>
      <c r="DQ26" s="163"/>
      <c r="DR26" s="164"/>
      <c r="DS26" s="163"/>
      <c r="DT26" s="163"/>
      <c r="DU26" s="163"/>
      <c r="DV26" s="163"/>
      <c r="DW26" s="163"/>
      <c r="DX26" s="163"/>
      <c r="DY26" s="163"/>
      <c r="DZ26" s="163"/>
      <c r="EA26" s="163"/>
      <c r="EB26" s="164"/>
      <c r="EC26" s="163"/>
      <c r="ED26" s="163"/>
      <c r="EE26" s="163"/>
      <c r="EF26" s="163"/>
      <c r="EG26" s="165"/>
      <c r="EH26" s="132"/>
      <c r="EI26" s="133"/>
    </row>
    <row r="27" spans="1:139" ht="18" customHeight="1">
      <c r="A27" s="41" t="s">
        <v>28</v>
      </c>
      <c r="B27" s="75">
        <f>SUM(B14:B26)</f>
        <v>0</v>
      </c>
      <c r="C27" s="117">
        <f t="shared" si="0"/>
        <v>0</v>
      </c>
      <c r="D27" s="64">
        <f>SUM(D14:D26)</f>
        <v>0</v>
      </c>
      <c r="E27" s="76">
        <f t="shared" si="1"/>
        <v>0</v>
      </c>
      <c r="F27" s="97" t="e">
        <f t="shared" si="2"/>
        <v>#DIV/0!</v>
      </c>
      <c r="G27" s="64">
        <f>SUM(G14:G26)</f>
        <v>0</v>
      </c>
      <c r="H27" s="48" t="e">
        <f t="shared" si="3"/>
        <v>#DIV/0!</v>
      </c>
      <c r="I27" s="88">
        <f>SUM(I14:I26)</f>
        <v>0</v>
      </c>
      <c r="J27" s="92">
        <f t="shared" si="4"/>
        <v>0</v>
      </c>
      <c r="K27" s="168" t="e">
        <f t="shared" si="5"/>
        <v>#DIV/0!</v>
      </c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62"/>
      <c r="W27" s="163"/>
      <c r="X27" s="148"/>
      <c r="Y27" s="148"/>
      <c r="Z27" s="148"/>
      <c r="AA27" s="148"/>
      <c r="AB27" s="148"/>
      <c r="AC27" s="163"/>
      <c r="AD27" s="148"/>
      <c r="AE27" s="163"/>
      <c r="AF27" s="147"/>
      <c r="AG27" s="163"/>
      <c r="AH27" s="163"/>
      <c r="AI27" s="163"/>
      <c r="AJ27" s="163"/>
      <c r="AK27" s="163"/>
      <c r="AL27" s="163"/>
      <c r="AM27" s="163"/>
      <c r="AN27" s="163"/>
      <c r="AO27" s="163"/>
      <c r="AP27" s="147"/>
      <c r="AQ27" s="163"/>
      <c r="AR27" s="163"/>
      <c r="AS27" s="163"/>
      <c r="AT27" s="163"/>
      <c r="AU27" s="163"/>
      <c r="AV27" s="163"/>
      <c r="AW27" s="163"/>
      <c r="AX27" s="163"/>
      <c r="AY27" s="163"/>
      <c r="AZ27" s="147"/>
      <c r="BA27" s="163"/>
      <c r="BB27" s="163"/>
      <c r="BC27" s="163"/>
      <c r="BD27" s="163"/>
      <c r="BE27" s="163"/>
      <c r="BF27" s="163"/>
      <c r="BG27" s="163"/>
      <c r="BH27" s="163"/>
      <c r="BI27" s="163"/>
      <c r="BJ27" s="150"/>
      <c r="BK27" s="163"/>
      <c r="BL27" s="163"/>
      <c r="BM27" s="163"/>
      <c r="BN27" s="163"/>
      <c r="BO27" s="163"/>
      <c r="BP27" s="163"/>
      <c r="BQ27" s="163"/>
      <c r="BR27" s="163"/>
      <c r="BS27" s="163"/>
      <c r="BT27" s="147"/>
      <c r="BU27" s="163"/>
      <c r="BV27" s="163"/>
      <c r="BW27" s="163"/>
      <c r="BX27" s="163"/>
      <c r="BY27" s="163"/>
      <c r="BZ27" s="163"/>
      <c r="CA27" s="163"/>
      <c r="CB27" s="163"/>
      <c r="CC27" s="163"/>
      <c r="CD27" s="147"/>
      <c r="CE27" s="163"/>
      <c r="CF27" s="163"/>
      <c r="CG27" s="163"/>
      <c r="CH27" s="163"/>
      <c r="CI27" s="163"/>
      <c r="CJ27" s="163"/>
      <c r="CK27" s="163"/>
      <c r="CL27" s="163"/>
      <c r="CM27" s="163"/>
      <c r="CN27" s="147"/>
      <c r="CO27" s="163"/>
      <c r="CP27" s="163"/>
      <c r="CQ27" s="163"/>
      <c r="CR27" s="163"/>
      <c r="CS27" s="163"/>
      <c r="CT27" s="163"/>
      <c r="CU27" s="163"/>
      <c r="CV27" s="163"/>
      <c r="CW27" s="163"/>
      <c r="CX27" s="147"/>
      <c r="CY27" s="148"/>
      <c r="CZ27" s="148"/>
      <c r="DA27" s="148"/>
      <c r="DB27" s="148"/>
      <c r="DC27" s="148"/>
      <c r="DD27" s="148"/>
      <c r="DE27" s="148"/>
      <c r="DF27" s="148"/>
      <c r="DG27" s="148"/>
      <c r="DH27" s="150"/>
      <c r="DI27" s="163"/>
      <c r="DJ27" s="163"/>
      <c r="DK27" s="163"/>
      <c r="DL27" s="163"/>
      <c r="DM27" s="163"/>
      <c r="DN27" s="163"/>
      <c r="DO27" s="163"/>
      <c r="DP27" s="163"/>
      <c r="DQ27" s="163"/>
      <c r="DR27" s="147"/>
      <c r="DS27" s="163"/>
      <c r="DT27" s="163"/>
      <c r="DU27" s="163"/>
      <c r="DV27" s="163"/>
      <c r="DW27" s="163"/>
      <c r="DX27" s="163"/>
      <c r="DY27" s="163"/>
      <c r="DZ27" s="163"/>
      <c r="EA27" s="163"/>
      <c r="EB27" s="147"/>
      <c r="EC27" s="163"/>
      <c r="ED27" s="163"/>
      <c r="EE27" s="163"/>
      <c r="EF27" s="163"/>
      <c r="EG27" s="165"/>
      <c r="EH27" s="132"/>
      <c r="EI27" s="133"/>
    </row>
    <row r="28" spans="1:139">
      <c r="A28" s="169"/>
      <c r="B28" s="5"/>
      <c r="C28" s="5"/>
      <c r="D28" s="5"/>
      <c r="E28" s="170"/>
      <c r="F28" s="421" t="s">
        <v>29</v>
      </c>
      <c r="G28" s="19" t="s">
        <v>40</v>
      </c>
      <c r="H28" s="171"/>
      <c r="I28" s="5"/>
      <c r="J28" s="33" t="s">
        <v>41</v>
      </c>
      <c r="K28" s="5"/>
      <c r="L28" s="172"/>
      <c r="M28" s="128" t="s">
        <v>42</v>
      </c>
      <c r="N28" s="5"/>
      <c r="O28" s="5"/>
      <c r="P28" s="5"/>
      <c r="Q28" s="5"/>
      <c r="R28" s="5"/>
      <c r="S28" s="5"/>
      <c r="T28" s="5"/>
      <c r="U28" s="5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1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34" t="s">
        <v>30</v>
      </c>
      <c r="BV28" s="5"/>
      <c r="BW28" s="5"/>
      <c r="BX28" s="5"/>
      <c r="BY28" s="5"/>
      <c r="BZ28" s="5"/>
      <c r="CA28" s="5"/>
      <c r="CB28" s="5"/>
      <c r="CC28" s="5"/>
      <c r="CD28" s="171"/>
      <c r="CE28" s="173"/>
      <c r="CF28" s="5"/>
      <c r="CG28" s="5"/>
      <c r="CH28" s="5"/>
      <c r="CI28" s="5"/>
      <c r="CJ28" s="5"/>
      <c r="CK28" s="5"/>
      <c r="CL28" s="5"/>
      <c r="CM28" s="5"/>
      <c r="CN28" s="171"/>
      <c r="CO28" s="173"/>
      <c r="CP28" s="171"/>
      <c r="CQ28" s="171"/>
      <c r="CR28" s="171"/>
      <c r="CS28" s="171"/>
      <c r="CT28" s="171"/>
      <c r="CU28" s="171"/>
      <c r="CV28" s="171"/>
      <c r="CW28" s="171"/>
      <c r="CX28" s="173"/>
      <c r="CY28" s="15"/>
      <c r="CZ28" s="15"/>
      <c r="DA28" s="15"/>
      <c r="DB28" s="15"/>
      <c r="DC28" s="15"/>
      <c r="DD28" s="15"/>
      <c r="DE28" s="15"/>
      <c r="DF28" s="15"/>
      <c r="DG28" s="1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174"/>
      <c r="EH28" s="6"/>
    </row>
    <row r="29" spans="1:139">
      <c r="A29" s="169" t="s">
        <v>31</v>
      </c>
      <c r="B29" s="5" t="s">
        <v>65</v>
      </c>
      <c r="C29" s="5"/>
      <c r="D29" s="5"/>
      <c r="E29" s="174"/>
      <c r="F29" s="422"/>
      <c r="G29" s="175"/>
      <c r="H29" s="176"/>
      <c r="I29" s="177"/>
      <c r="J29" s="94"/>
      <c r="K29" s="50"/>
      <c r="L29" s="50"/>
      <c r="M29" s="52"/>
      <c r="N29" s="50"/>
      <c r="O29" s="50"/>
      <c r="P29" s="50"/>
      <c r="Q29" s="50"/>
      <c r="R29" s="50"/>
      <c r="S29" s="50"/>
      <c r="T29" s="50"/>
      <c r="U29" s="50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2" t="s">
        <v>44</v>
      </c>
      <c r="BV29" s="50"/>
      <c r="BW29" s="50"/>
      <c r="BX29" s="50"/>
      <c r="BY29" s="50"/>
      <c r="BZ29" s="50"/>
      <c r="CA29" s="50"/>
      <c r="CB29" s="50"/>
      <c r="CC29" s="50"/>
      <c r="CD29" s="50"/>
      <c r="CE29" s="173"/>
      <c r="CF29" s="50"/>
      <c r="CG29" s="50"/>
      <c r="CH29" s="50"/>
      <c r="CI29" s="50"/>
      <c r="CJ29" s="50"/>
      <c r="CK29" s="50"/>
      <c r="CL29" s="50"/>
      <c r="CM29" s="50"/>
      <c r="CN29" s="50"/>
      <c r="CO29" s="173"/>
      <c r="CP29" s="50"/>
      <c r="CQ29" s="50"/>
      <c r="CR29" s="50"/>
      <c r="CS29" s="50"/>
      <c r="CT29" s="50"/>
      <c r="CU29" s="50"/>
      <c r="CV29" s="50"/>
      <c r="CW29" s="50"/>
      <c r="CX29" s="173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50"/>
      <c r="EC29" s="50"/>
      <c r="ED29" s="50"/>
      <c r="EE29" s="50"/>
      <c r="EF29" s="50"/>
      <c r="EG29" s="54"/>
      <c r="EH29" s="6"/>
    </row>
    <row r="30" spans="1:139">
      <c r="A30" s="169"/>
      <c r="B30" s="5"/>
      <c r="C30" s="5"/>
      <c r="D30" s="5"/>
      <c r="E30" s="174"/>
      <c r="F30" s="422"/>
      <c r="G30" s="175"/>
      <c r="H30" s="176"/>
      <c r="I30" s="177"/>
      <c r="J30" s="94"/>
      <c r="K30" s="50"/>
      <c r="L30" s="50"/>
      <c r="M30" s="52"/>
      <c r="N30" s="50"/>
      <c r="O30" s="50"/>
      <c r="P30" s="50"/>
      <c r="Q30" s="50"/>
      <c r="R30" s="50"/>
      <c r="S30" s="50"/>
      <c r="T30" s="50"/>
      <c r="U30" s="50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2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4"/>
      <c r="EH30" s="6"/>
    </row>
    <row r="31" spans="1:139">
      <c r="A31" s="169" t="s">
        <v>34</v>
      </c>
      <c r="B31" s="5"/>
      <c r="C31" s="5"/>
      <c r="D31" s="77"/>
      <c r="E31" s="14" t="s">
        <v>43</v>
      </c>
      <c r="F31" s="422"/>
      <c r="G31" s="175"/>
      <c r="H31" s="176"/>
      <c r="I31" s="177"/>
      <c r="J31" s="94"/>
      <c r="K31" s="50"/>
      <c r="L31" s="54"/>
      <c r="M31" s="50"/>
      <c r="N31" s="50"/>
      <c r="O31" s="50"/>
      <c r="P31" s="50"/>
      <c r="Q31" s="50"/>
      <c r="R31" s="50"/>
      <c r="S31" s="50"/>
      <c r="T31" s="50"/>
      <c r="U31" s="50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2" t="s">
        <v>47</v>
      </c>
      <c r="BV31" s="50"/>
      <c r="BW31" s="50"/>
      <c r="BX31" s="50"/>
      <c r="BY31" s="50"/>
      <c r="BZ31" s="50"/>
      <c r="CA31" s="50"/>
      <c r="CB31" s="50"/>
      <c r="CC31" s="50"/>
      <c r="CD31" s="50"/>
      <c r="CE31" s="173"/>
      <c r="CF31" s="50"/>
      <c r="CG31" s="50"/>
      <c r="CH31" s="50"/>
      <c r="CI31" s="50"/>
      <c r="CJ31" s="50"/>
      <c r="CK31" s="50"/>
      <c r="CL31" s="50"/>
      <c r="CM31" s="50"/>
      <c r="CN31" s="50"/>
      <c r="CO31" s="173"/>
      <c r="CP31" s="50"/>
      <c r="CQ31" s="50"/>
      <c r="CR31" s="50"/>
      <c r="CS31" s="50"/>
      <c r="CT31" s="50"/>
      <c r="CU31" s="50"/>
      <c r="CV31" s="50"/>
      <c r="CW31" s="50"/>
      <c r="CX31" s="173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50"/>
      <c r="EC31" s="50"/>
      <c r="ED31" s="50"/>
      <c r="EE31" s="50"/>
      <c r="EF31" s="50"/>
      <c r="EG31" s="54"/>
      <c r="EH31" s="6"/>
    </row>
    <row r="32" spans="1:139">
      <c r="A32" s="169"/>
      <c r="B32" s="5"/>
      <c r="C32" s="5"/>
      <c r="D32" s="5"/>
      <c r="E32" s="174"/>
      <c r="F32" s="422"/>
      <c r="G32" s="175"/>
      <c r="H32" s="176"/>
      <c r="I32" s="177"/>
      <c r="J32" s="95"/>
      <c r="K32" s="50"/>
      <c r="L32" s="54"/>
      <c r="M32" s="50"/>
      <c r="N32" s="50"/>
      <c r="O32" s="50"/>
      <c r="P32" s="50"/>
      <c r="Q32" s="50"/>
      <c r="R32" s="50"/>
      <c r="S32" s="50"/>
      <c r="T32" s="50"/>
      <c r="U32" s="50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2" t="s">
        <v>45</v>
      </c>
      <c r="BV32" s="50"/>
      <c r="BW32" s="50"/>
      <c r="BX32" s="50"/>
      <c r="BY32" s="50"/>
      <c r="BZ32" s="50"/>
      <c r="CA32" s="50"/>
      <c r="CB32" s="50"/>
      <c r="CC32" s="50"/>
      <c r="CD32" s="50"/>
      <c r="CE32" s="173"/>
      <c r="CF32" s="50"/>
      <c r="CG32" s="50"/>
      <c r="CH32" s="50"/>
      <c r="CI32" s="50"/>
      <c r="CJ32" s="50"/>
      <c r="CK32" s="50"/>
      <c r="CL32" s="50"/>
      <c r="CM32" s="50"/>
      <c r="CN32" s="50"/>
      <c r="CO32" s="173"/>
      <c r="CP32" s="50"/>
      <c r="CQ32" s="50"/>
      <c r="CR32" s="50"/>
      <c r="CS32" s="50"/>
      <c r="CT32" s="50"/>
      <c r="CU32" s="50"/>
      <c r="CV32" s="50"/>
      <c r="CW32" s="50"/>
      <c r="CX32" s="173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50"/>
      <c r="EC32" s="50"/>
      <c r="ED32" s="50"/>
      <c r="EE32" s="50"/>
      <c r="EF32" s="50"/>
      <c r="EG32" s="54"/>
      <c r="EH32" s="6"/>
    </row>
    <row r="33" spans="1:138">
      <c r="A33" s="169" t="s">
        <v>59</v>
      </c>
      <c r="B33" s="5"/>
      <c r="C33" s="5"/>
      <c r="D33" s="5"/>
      <c r="E33" s="174"/>
      <c r="F33" s="422"/>
      <c r="G33" s="175"/>
      <c r="H33" s="176"/>
      <c r="I33" s="177"/>
      <c r="J33" s="95"/>
      <c r="K33" s="50"/>
      <c r="L33" s="50"/>
      <c r="M33" s="52"/>
      <c r="N33" s="50"/>
      <c r="O33" s="50"/>
      <c r="P33" s="50"/>
      <c r="Q33" s="50"/>
      <c r="R33" s="50"/>
      <c r="S33" s="50"/>
      <c r="T33" s="50"/>
      <c r="U33" s="50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4"/>
      <c r="BU33" s="50" t="s">
        <v>58</v>
      </c>
      <c r="BV33" s="50"/>
      <c r="BW33" s="50"/>
      <c r="BX33" s="50"/>
      <c r="BY33" s="50"/>
      <c r="BZ33" s="50"/>
      <c r="CA33" s="50"/>
      <c r="CB33" s="50"/>
      <c r="CC33" s="50"/>
      <c r="CD33" s="50"/>
      <c r="CE33" s="173"/>
      <c r="CF33" s="50"/>
      <c r="CG33" s="50"/>
      <c r="CH33" s="50"/>
      <c r="CI33" s="50"/>
      <c r="CJ33" s="50"/>
      <c r="CK33" s="50"/>
      <c r="CL33" s="50"/>
      <c r="CM33" s="50"/>
      <c r="CN33" s="50"/>
      <c r="CO33" s="173"/>
      <c r="CP33" s="50"/>
      <c r="CQ33" s="50"/>
      <c r="CR33" s="50"/>
      <c r="CS33" s="50"/>
      <c r="CT33" s="50"/>
      <c r="CU33" s="50"/>
      <c r="CV33" s="50"/>
      <c r="CW33" s="50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4"/>
      <c r="EH33" s="6"/>
    </row>
    <row r="34" spans="1:138">
      <c r="A34" s="169"/>
      <c r="B34" s="5"/>
      <c r="C34" s="5"/>
      <c r="D34" s="5"/>
      <c r="E34" s="174"/>
      <c r="F34" s="422"/>
      <c r="G34" s="175"/>
      <c r="H34" s="176"/>
      <c r="I34" s="177"/>
      <c r="J34" s="95"/>
      <c r="K34" s="50"/>
      <c r="L34" s="50"/>
      <c r="M34" s="52"/>
      <c r="N34" s="50"/>
      <c r="O34" s="50"/>
      <c r="P34" s="50"/>
      <c r="Q34" s="50"/>
      <c r="R34" s="50"/>
      <c r="S34" s="50"/>
      <c r="T34" s="50"/>
      <c r="U34" s="50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2" t="s">
        <v>46</v>
      </c>
      <c r="BV34" s="50"/>
      <c r="BW34" s="50"/>
      <c r="BX34" s="50"/>
      <c r="BY34" s="50"/>
      <c r="BZ34" s="50"/>
      <c r="CA34" s="50"/>
      <c r="CB34" s="50"/>
      <c r="CC34" s="50"/>
      <c r="CD34" s="50"/>
      <c r="CE34" s="173"/>
      <c r="CF34" s="50"/>
      <c r="CG34" s="50"/>
      <c r="CH34" s="50"/>
      <c r="CI34" s="50"/>
      <c r="CJ34" s="50"/>
      <c r="CK34" s="50"/>
      <c r="CL34" s="50"/>
      <c r="CM34" s="50"/>
      <c r="CN34" s="50"/>
      <c r="CO34" s="173"/>
      <c r="CP34" s="50"/>
      <c r="CQ34" s="50"/>
      <c r="CR34" s="50"/>
      <c r="CS34" s="50"/>
      <c r="CT34" s="50"/>
      <c r="CU34" s="50"/>
      <c r="CV34" s="50"/>
      <c r="CW34" s="50"/>
      <c r="CX34" s="173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50"/>
      <c r="EC34" s="50"/>
      <c r="ED34" s="50"/>
      <c r="EE34" s="50"/>
      <c r="EF34" s="50"/>
      <c r="EG34" s="54"/>
      <c r="EH34" s="6"/>
    </row>
    <row r="35" spans="1:138">
      <c r="A35" s="169"/>
      <c r="B35" s="5"/>
      <c r="C35" s="5"/>
      <c r="D35" s="77"/>
      <c r="E35" s="14" t="s">
        <v>60</v>
      </c>
      <c r="F35" s="422"/>
      <c r="G35" s="175"/>
      <c r="H35" s="176"/>
      <c r="I35" s="177"/>
      <c r="J35" s="95"/>
      <c r="K35" s="50"/>
      <c r="L35" s="50"/>
      <c r="M35" s="52"/>
      <c r="N35" s="50"/>
      <c r="O35" s="50"/>
      <c r="P35" s="50"/>
      <c r="Q35" s="50"/>
      <c r="R35" s="50"/>
      <c r="S35" s="50"/>
      <c r="T35" s="50"/>
      <c r="U35" s="50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2" t="s">
        <v>58</v>
      </c>
      <c r="BV35" s="50"/>
      <c r="BW35" s="50"/>
      <c r="BX35" s="50"/>
      <c r="BY35" s="50"/>
      <c r="BZ35" s="50"/>
      <c r="CA35" s="50"/>
      <c r="CB35" s="50"/>
      <c r="CC35" s="50"/>
      <c r="CD35" s="50"/>
      <c r="CE35" s="173"/>
      <c r="CF35" s="50"/>
      <c r="CG35" s="50"/>
      <c r="CH35" s="50"/>
      <c r="CI35" s="50"/>
      <c r="CJ35" s="50"/>
      <c r="CK35" s="50"/>
      <c r="CL35" s="50"/>
      <c r="CM35" s="50"/>
      <c r="CN35" s="50"/>
      <c r="CO35" s="173"/>
      <c r="CP35" s="50"/>
      <c r="CQ35" s="50"/>
      <c r="CR35" s="50"/>
      <c r="CS35" s="50"/>
      <c r="CT35" s="50"/>
      <c r="CU35" s="50"/>
      <c r="CV35" s="50"/>
      <c r="CW35" s="50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4"/>
      <c r="EH35" s="6"/>
    </row>
    <row r="36" spans="1:138">
      <c r="A36" s="178"/>
      <c r="B36" s="4"/>
      <c r="C36" s="4"/>
      <c r="D36" s="4"/>
      <c r="E36" s="146"/>
      <c r="F36" s="423"/>
      <c r="G36" s="179"/>
      <c r="H36" s="180"/>
      <c r="I36" s="181"/>
      <c r="J36" s="96"/>
      <c r="K36" s="51"/>
      <c r="L36" s="51"/>
      <c r="M36" s="53"/>
      <c r="N36" s="51"/>
      <c r="O36" s="51"/>
      <c r="P36" s="51"/>
      <c r="Q36" s="51"/>
      <c r="R36" s="51"/>
      <c r="S36" s="51"/>
      <c r="T36" s="51"/>
      <c r="U36" s="51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3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5"/>
      <c r="EH36" s="6"/>
    </row>
    <row r="37" spans="1:138" ht="12.75" customHeight="1">
      <c r="A37" s="6"/>
      <c r="B37" s="6"/>
      <c r="C37" s="6"/>
      <c r="D37" s="6"/>
      <c r="E37" s="13"/>
      <c r="EH37" s="6"/>
    </row>
    <row r="38" spans="1:138" ht="14.25">
      <c r="A38" s="6"/>
      <c r="B38" s="6"/>
      <c r="C38" s="420" t="s">
        <v>72</v>
      </c>
      <c r="D38" s="420"/>
      <c r="E38" s="420"/>
      <c r="F38" s="420"/>
      <c r="G38" s="420"/>
      <c r="H38" s="420"/>
      <c r="I38" s="420"/>
      <c r="J38" s="420"/>
      <c r="K38" s="420"/>
      <c r="L38" s="420"/>
      <c r="M38" s="122"/>
      <c r="N38" s="122"/>
      <c r="O38" s="122"/>
      <c r="P38" s="122"/>
      <c r="Q38" s="122"/>
      <c r="R38" s="122"/>
      <c r="S38" s="122"/>
      <c r="T38" s="122"/>
      <c r="U38" s="122"/>
      <c r="AF38" s="383" t="s">
        <v>73</v>
      </c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124"/>
      <c r="CZ38" s="124"/>
      <c r="DA38" s="124"/>
      <c r="DB38" s="124"/>
      <c r="DC38" s="124"/>
      <c r="DD38" s="124"/>
      <c r="DE38" s="124"/>
      <c r="DF38" s="124"/>
      <c r="DG38" s="124"/>
      <c r="EH38" s="6"/>
    </row>
    <row r="39" spans="1:138">
      <c r="A39" s="6"/>
      <c r="B39" s="6"/>
      <c r="C39" s="6"/>
      <c r="D39" s="6"/>
      <c r="E39" s="6"/>
    </row>
  </sheetData>
  <mergeCells count="13">
    <mergeCell ref="B7:B9"/>
    <mergeCell ref="H7:H9"/>
    <mergeCell ref="K7:K9"/>
    <mergeCell ref="C38:L38"/>
    <mergeCell ref="AF38:CX38"/>
    <mergeCell ref="L7:L9"/>
    <mergeCell ref="F28:F36"/>
    <mergeCell ref="I2:J2"/>
    <mergeCell ref="I4:J4"/>
    <mergeCell ref="CT4:CZ4"/>
    <mergeCell ref="M7:EG8"/>
    <mergeCell ref="BA9:BT9"/>
    <mergeCell ref="CY9:DR9"/>
  </mergeCells>
  <phoneticPr fontId="2"/>
  <printOptions horizontalCentered="1"/>
  <pageMargins left="0.23622047244094491" right="0.19685039370078741" top="0.35433070866141736" bottom="0.23622047244094491" header="0.15748031496062992" footer="0.19685039370078741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N39" sqref="N39"/>
    </sheetView>
  </sheetViews>
  <sheetFormatPr defaultRowHeight="13.5"/>
  <cols>
    <col min="1" max="1" width="10.625" customWidth="1"/>
    <col min="2" max="2" width="8.625" customWidth="1"/>
    <col min="3" max="4" width="9.875" customWidth="1"/>
    <col min="5" max="5" width="8.125" customWidth="1"/>
    <col min="6" max="6" width="5.625" customWidth="1"/>
    <col min="7" max="7" width="8.125" customWidth="1"/>
    <col min="8" max="8" width="5.625" customWidth="1"/>
    <col min="9" max="9" width="9.875" customWidth="1"/>
    <col min="10" max="10" width="8.125" customWidth="1"/>
    <col min="11" max="11" width="5.625" customWidth="1"/>
    <col min="12" max="12" width="8.875" customWidth="1"/>
    <col min="13" max="27" width="3.125" customWidth="1"/>
    <col min="28" max="28" width="9.125" customWidth="1"/>
    <col min="29" max="29" width="8.875" customWidth="1"/>
  </cols>
  <sheetData>
    <row r="1" spans="1:27" ht="16.5" customHeight="1"/>
    <row r="2" spans="1:27" ht="19.5" customHeight="1">
      <c r="A2" s="11" t="s">
        <v>71</v>
      </c>
      <c r="B2" s="11"/>
      <c r="C2" s="11"/>
      <c r="D2" s="11"/>
      <c r="E2" s="11"/>
      <c r="F2" s="11"/>
      <c r="G2" s="11"/>
      <c r="H2" s="11"/>
      <c r="I2" s="384" t="s">
        <v>36</v>
      </c>
      <c r="J2" s="384"/>
      <c r="K2" s="8"/>
      <c r="P2" s="2"/>
      <c r="Q2" s="2"/>
      <c r="R2" s="2"/>
      <c r="S2" s="2"/>
      <c r="T2" t="s">
        <v>0</v>
      </c>
      <c r="V2" s="2" t="s">
        <v>61</v>
      </c>
      <c r="W2" s="2"/>
      <c r="X2" s="2"/>
      <c r="Y2" s="20"/>
    </row>
    <row r="3" spans="1:27">
      <c r="H3" s="1" t="s">
        <v>1</v>
      </c>
      <c r="I3" s="12" t="s">
        <v>48</v>
      </c>
      <c r="J3" s="9"/>
      <c r="K3" t="s">
        <v>49</v>
      </c>
      <c r="L3" s="9"/>
    </row>
    <row r="4" spans="1:27">
      <c r="H4" s="10"/>
      <c r="I4" s="385" t="s">
        <v>50</v>
      </c>
      <c r="J4" s="385"/>
      <c r="P4" s="2" t="s">
        <v>62</v>
      </c>
      <c r="Q4" s="2"/>
      <c r="R4" s="2"/>
      <c r="S4" s="2"/>
      <c r="T4" s="2"/>
      <c r="U4" s="2"/>
      <c r="V4" s="2" t="s">
        <v>63</v>
      </c>
      <c r="W4" s="2"/>
      <c r="X4" s="386" t="s">
        <v>35</v>
      </c>
      <c r="Y4" s="386"/>
    </row>
    <row r="5" spans="1:27">
      <c r="J5" s="9"/>
      <c r="K5" s="9"/>
      <c r="L5" s="9"/>
    </row>
    <row r="6" spans="1:27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3.5" customHeight="1">
      <c r="A7" s="188" t="s">
        <v>2</v>
      </c>
      <c r="B7" s="424" t="s">
        <v>64</v>
      </c>
      <c r="C7" s="189" t="s">
        <v>3</v>
      </c>
      <c r="D7" s="23" t="s">
        <v>4</v>
      </c>
      <c r="E7" s="21" t="s">
        <v>4</v>
      </c>
      <c r="F7" s="190" t="s">
        <v>5</v>
      </c>
      <c r="G7" s="23" t="s">
        <v>6</v>
      </c>
      <c r="H7" s="427" t="s">
        <v>38</v>
      </c>
      <c r="I7" s="191" t="s">
        <v>39</v>
      </c>
      <c r="J7" s="21" t="s">
        <v>39</v>
      </c>
      <c r="K7" s="427" t="s">
        <v>38</v>
      </c>
      <c r="L7" s="430" t="s">
        <v>33</v>
      </c>
      <c r="M7" s="399" t="s">
        <v>32</v>
      </c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400"/>
      <c r="AA7" s="192"/>
    </row>
    <row r="8" spans="1:27" ht="13.5" customHeight="1">
      <c r="A8" s="193"/>
      <c r="B8" s="425"/>
      <c r="C8" s="194" t="s">
        <v>7</v>
      </c>
      <c r="D8" s="24" t="s">
        <v>8</v>
      </c>
      <c r="E8" s="22" t="s">
        <v>9</v>
      </c>
      <c r="F8" s="195" t="s">
        <v>52</v>
      </c>
      <c r="G8" s="24" t="s">
        <v>9</v>
      </c>
      <c r="H8" s="428"/>
      <c r="I8" s="24" t="s">
        <v>8</v>
      </c>
      <c r="J8" s="22" t="s">
        <v>9</v>
      </c>
      <c r="K8" s="428"/>
      <c r="L8" s="430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400"/>
      <c r="AA8" s="192"/>
    </row>
    <row r="9" spans="1:27" ht="13.5" customHeight="1">
      <c r="A9" s="196" t="s">
        <v>10</v>
      </c>
      <c r="B9" s="426"/>
      <c r="C9" s="197" t="s">
        <v>53</v>
      </c>
      <c r="D9" s="198"/>
      <c r="E9" s="199" t="s">
        <v>54</v>
      </c>
      <c r="F9" s="200" t="s">
        <v>55</v>
      </c>
      <c r="G9" s="201" t="s">
        <v>56</v>
      </c>
      <c r="H9" s="429"/>
      <c r="I9" s="202"/>
      <c r="J9" s="203" t="s">
        <v>57</v>
      </c>
      <c r="K9" s="429"/>
      <c r="L9" s="431"/>
      <c r="M9" s="204"/>
      <c r="N9" s="205"/>
      <c r="O9" s="204"/>
      <c r="P9" s="206"/>
      <c r="Q9" s="401">
        <v>0.5</v>
      </c>
      <c r="R9" s="402"/>
      <c r="S9" s="205"/>
      <c r="T9" s="205"/>
      <c r="U9" s="206"/>
      <c r="V9" s="401">
        <v>1</v>
      </c>
      <c r="W9" s="402"/>
      <c r="X9" s="205"/>
      <c r="Y9" s="205"/>
      <c r="Z9" s="207"/>
    </row>
    <row r="10" spans="1:27" ht="18" customHeight="1">
      <c r="A10" s="208" t="s">
        <v>11</v>
      </c>
      <c r="B10" s="209">
        <v>29000</v>
      </c>
      <c r="C10" s="209">
        <v>348000</v>
      </c>
      <c r="D10" s="210">
        <v>159138</v>
      </c>
      <c r="E10" s="211">
        <v>26523</v>
      </c>
      <c r="F10" s="212">
        <v>0.46</v>
      </c>
      <c r="G10" s="213"/>
      <c r="H10" s="214"/>
      <c r="I10" s="213"/>
      <c r="J10" s="215"/>
      <c r="K10" s="214"/>
      <c r="L10" s="216"/>
      <c r="M10" s="217"/>
      <c r="N10" s="218"/>
      <c r="O10" s="219"/>
      <c r="P10" s="220"/>
      <c r="Q10" s="221"/>
      <c r="R10" s="222"/>
      <c r="S10" s="223"/>
      <c r="T10" s="223"/>
      <c r="U10" s="223"/>
      <c r="V10" s="224"/>
      <c r="W10" s="222"/>
      <c r="X10" s="223"/>
      <c r="Y10" s="223"/>
      <c r="Z10" s="216"/>
    </row>
    <row r="11" spans="1:27" ht="18" customHeight="1">
      <c r="A11" s="225" t="s">
        <v>12</v>
      </c>
      <c r="B11" s="226"/>
      <c r="C11" s="226"/>
      <c r="D11" s="227"/>
      <c r="E11" s="228"/>
      <c r="F11" s="229" t="s">
        <v>52</v>
      </c>
      <c r="G11" s="227"/>
      <c r="H11" s="230" t="s">
        <v>52</v>
      </c>
      <c r="I11" s="231"/>
      <c r="J11" s="232"/>
      <c r="K11" s="230" t="s">
        <v>52</v>
      </c>
      <c r="L11" s="233"/>
      <c r="M11" s="234"/>
      <c r="N11" s="235"/>
      <c r="O11" s="236"/>
      <c r="P11" s="235"/>
      <c r="Q11" s="237"/>
      <c r="R11" s="234"/>
      <c r="S11" s="235"/>
      <c r="T11" s="235"/>
      <c r="U11" s="235"/>
      <c r="V11" s="237"/>
      <c r="W11" s="234"/>
      <c r="X11" s="235"/>
      <c r="Y11" s="235"/>
      <c r="Z11" s="238"/>
    </row>
    <row r="12" spans="1:27" ht="18" customHeight="1">
      <c r="A12" s="239" t="s">
        <v>13</v>
      </c>
      <c r="B12" s="240"/>
      <c r="C12" s="240"/>
      <c r="D12" s="241"/>
      <c r="E12" s="242"/>
      <c r="F12" s="243" t="s">
        <v>52</v>
      </c>
      <c r="G12" s="241"/>
      <c r="H12" s="244" t="s">
        <v>52</v>
      </c>
      <c r="I12" s="245"/>
      <c r="J12" s="246"/>
      <c r="K12" s="247" t="s">
        <v>52</v>
      </c>
      <c r="L12" s="248"/>
      <c r="M12" s="249"/>
      <c r="N12" s="250"/>
      <c r="O12" s="251"/>
      <c r="P12" s="250"/>
      <c r="Q12" s="252"/>
      <c r="R12" s="249"/>
      <c r="S12" s="250"/>
      <c r="T12" s="250"/>
      <c r="U12" s="250"/>
      <c r="V12" s="252"/>
      <c r="W12" s="249"/>
      <c r="X12" s="250"/>
      <c r="Y12" s="250"/>
      <c r="Z12" s="248"/>
    </row>
    <row r="13" spans="1:27" ht="18" customHeight="1">
      <c r="A13" s="253" t="s">
        <v>14</v>
      </c>
      <c r="B13" s="254"/>
      <c r="C13" s="254"/>
      <c r="D13" s="255"/>
      <c r="E13" s="256"/>
      <c r="F13" s="257" t="s">
        <v>52</v>
      </c>
      <c r="G13" s="255"/>
      <c r="H13" s="258" t="s">
        <v>52</v>
      </c>
      <c r="I13" s="259"/>
      <c r="J13" s="260"/>
      <c r="K13" s="261" t="s">
        <v>52</v>
      </c>
      <c r="L13" s="207"/>
      <c r="M13" s="262"/>
      <c r="N13" s="205"/>
      <c r="O13" s="204"/>
      <c r="P13" s="205"/>
      <c r="Q13" s="263"/>
      <c r="R13" s="264"/>
      <c r="S13" s="205"/>
      <c r="T13" s="205"/>
      <c r="U13" s="205"/>
      <c r="V13" s="263"/>
      <c r="W13" s="264"/>
      <c r="X13" s="205"/>
      <c r="Y13" s="205"/>
      <c r="Z13" s="207"/>
    </row>
    <row r="14" spans="1:27" ht="18" customHeight="1">
      <c r="A14" s="265" t="s">
        <v>15</v>
      </c>
      <c r="B14" s="196"/>
      <c r="C14" s="196"/>
      <c r="D14" s="202"/>
      <c r="E14" s="266"/>
      <c r="F14" s="267" t="s">
        <v>52</v>
      </c>
      <c r="G14" s="202"/>
      <c r="H14" s="261" t="s">
        <v>52</v>
      </c>
      <c r="I14" s="259"/>
      <c r="J14" s="260"/>
      <c r="K14" s="261" t="s">
        <v>52</v>
      </c>
      <c r="L14" s="207"/>
      <c r="M14" s="222"/>
      <c r="N14" s="205"/>
      <c r="O14" s="204"/>
      <c r="P14" s="205"/>
      <c r="Q14" s="263"/>
      <c r="R14" s="222"/>
      <c r="S14" s="223"/>
      <c r="T14" s="223"/>
      <c r="U14" s="223"/>
      <c r="V14" s="224"/>
      <c r="W14" s="222"/>
      <c r="X14" s="223"/>
      <c r="Y14" s="223"/>
      <c r="Z14" s="216"/>
    </row>
    <row r="15" spans="1:27" ht="18" customHeight="1">
      <c r="A15" s="225" t="s">
        <v>16</v>
      </c>
      <c r="B15" s="226"/>
      <c r="C15" s="226"/>
      <c r="D15" s="227"/>
      <c r="E15" s="268"/>
      <c r="F15" s="229" t="s">
        <v>52</v>
      </c>
      <c r="G15" s="227"/>
      <c r="H15" s="230" t="s">
        <v>52</v>
      </c>
      <c r="I15" s="231"/>
      <c r="J15" s="232"/>
      <c r="K15" s="230" t="s">
        <v>52</v>
      </c>
      <c r="L15" s="233"/>
      <c r="M15" s="234"/>
      <c r="N15" s="235"/>
      <c r="O15" s="236"/>
      <c r="P15" s="235"/>
      <c r="Q15" s="237"/>
      <c r="R15" s="234"/>
      <c r="S15" s="235"/>
      <c r="T15" s="235"/>
      <c r="U15" s="235"/>
      <c r="V15" s="237"/>
      <c r="W15" s="234"/>
      <c r="X15" s="235"/>
      <c r="Y15" s="235"/>
      <c r="Z15" s="238"/>
    </row>
    <row r="16" spans="1:27" ht="18" customHeight="1">
      <c r="A16" s="269" t="s">
        <v>17</v>
      </c>
      <c r="B16" s="240"/>
      <c r="C16" s="240"/>
      <c r="D16" s="241"/>
      <c r="E16" s="242"/>
      <c r="F16" s="270" t="s">
        <v>52</v>
      </c>
      <c r="G16" s="241"/>
      <c r="H16" s="247" t="s">
        <v>52</v>
      </c>
      <c r="I16" s="245"/>
      <c r="J16" s="271"/>
      <c r="K16" s="247" t="s">
        <v>52</v>
      </c>
      <c r="L16" s="248"/>
      <c r="M16" s="249"/>
      <c r="N16" s="250"/>
      <c r="O16" s="251"/>
      <c r="P16" s="250"/>
      <c r="Q16" s="252"/>
      <c r="R16" s="249"/>
      <c r="S16" s="250"/>
      <c r="T16" s="250"/>
      <c r="U16" s="250"/>
      <c r="V16" s="252"/>
      <c r="W16" s="249"/>
      <c r="X16" s="250"/>
      <c r="Y16" s="250"/>
      <c r="Z16" s="248"/>
    </row>
    <row r="17" spans="1:26" ht="18" customHeight="1">
      <c r="A17" s="269" t="s">
        <v>18</v>
      </c>
      <c r="B17" s="240"/>
      <c r="C17" s="193"/>
      <c r="D17" s="272"/>
      <c r="E17" s="242"/>
      <c r="F17" s="270" t="s">
        <v>52</v>
      </c>
      <c r="G17" s="241"/>
      <c r="H17" s="247" t="s">
        <v>52</v>
      </c>
      <c r="I17" s="245"/>
      <c r="J17" s="271"/>
      <c r="K17" s="247" t="s">
        <v>52</v>
      </c>
      <c r="L17" s="248"/>
      <c r="M17" s="249"/>
      <c r="N17" s="250"/>
      <c r="O17" s="251"/>
      <c r="P17" s="250"/>
      <c r="Q17" s="252"/>
      <c r="R17" s="249"/>
      <c r="S17" s="250"/>
      <c r="T17" s="250"/>
      <c r="U17" s="250"/>
      <c r="V17" s="252"/>
      <c r="W17" s="249"/>
      <c r="X17" s="250"/>
      <c r="Y17" s="250"/>
      <c r="Z17" s="248"/>
    </row>
    <row r="18" spans="1:26" ht="18" customHeight="1">
      <c r="A18" s="269" t="s">
        <v>19</v>
      </c>
      <c r="B18" s="240"/>
      <c r="C18" s="240"/>
      <c r="D18" s="241"/>
      <c r="E18" s="268"/>
      <c r="F18" s="270" t="s">
        <v>52</v>
      </c>
      <c r="G18" s="241"/>
      <c r="H18" s="247" t="s">
        <v>52</v>
      </c>
      <c r="I18" s="245"/>
      <c r="J18" s="271"/>
      <c r="K18" s="247" t="s">
        <v>52</v>
      </c>
      <c r="L18" s="248"/>
      <c r="M18" s="249"/>
      <c r="N18" s="250"/>
      <c r="O18" s="251"/>
      <c r="P18" s="250"/>
      <c r="Q18" s="252"/>
      <c r="R18" s="249"/>
      <c r="S18" s="250"/>
      <c r="T18" s="250"/>
      <c r="U18" s="250"/>
      <c r="V18" s="252"/>
      <c r="W18" s="249"/>
      <c r="X18" s="250"/>
      <c r="Y18" s="250"/>
      <c r="Z18" s="248"/>
    </row>
    <row r="19" spans="1:26" ht="18" customHeight="1">
      <c r="A19" s="269" t="s">
        <v>20</v>
      </c>
      <c r="B19" s="240"/>
      <c r="C19" s="240"/>
      <c r="D19" s="241"/>
      <c r="E19" s="242"/>
      <c r="F19" s="270" t="s">
        <v>52</v>
      </c>
      <c r="G19" s="241"/>
      <c r="H19" s="247" t="s">
        <v>52</v>
      </c>
      <c r="I19" s="245"/>
      <c r="J19" s="271"/>
      <c r="K19" s="247" t="s">
        <v>52</v>
      </c>
      <c r="L19" s="248"/>
      <c r="M19" s="249"/>
      <c r="N19" s="250"/>
      <c r="O19" s="251"/>
      <c r="P19" s="250"/>
      <c r="Q19" s="252"/>
      <c r="R19" s="249"/>
      <c r="S19" s="250"/>
      <c r="T19" s="250"/>
      <c r="U19" s="250"/>
      <c r="V19" s="252"/>
      <c r="W19" s="249"/>
      <c r="X19" s="250"/>
      <c r="Y19" s="250"/>
      <c r="Z19" s="248"/>
    </row>
    <row r="20" spans="1:26" ht="18" customHeight="1">
      <c r="A20" s="269" t="s">
        <v>21</v>
      </c>
      <c r="B20" s="193"/>
      <c r="C20" s="193"/>
      <c r="D20" s="272"/>
      <c r="E20" s="273"/>
      <c r="F20" s="270" t="s">
        <v>52</v>
      </c>
      <c r="G20" s="241"/>
      <c r="H20" s="247" t="s">
        <v>52</v>
      </c>
      <c r="I20" s="245"/>
      <c r="J20" s="271"/>
      <c r="K20" s="247" t="s">
        <v>52</v>
      </c>
      <c r="L20" s="248"/>
      <c r="M20" s="249"/>
      <c r="N20" s="250"/>
      <c r="O20" s="251"/>
      <c r="P20" s="250"/>
      <c r="Q20" s="252"/>
      <c r="R20" s="249"/>
      <c r="S20" s="250"/>
      <c r="T20" s="250"/>
      <c r="U20" s="250"/>
      <c r="V20" s="252"/>
      <c r="W20" s="249"/>
      <c r="X20" s="250"/>
      <c r="Y20" s="250"/>
      <c r="Z20" s="248"/>
    </row>
    <row r="21" spans="1:26" ht="18" customHeight="1">
      <c r="A21" s="269" t="s">
        <v>22</v>
      </c>
      <c r="B21" s="240"/>
      <c r="C21" s="240"/>
      <c r="D21" s="241"/>
      <c r="E21" s="242"/>
      <c r="F21" s="270" t="s">
        <v>52</v>
      </c>
      <c r="G21" s="241"/>
      <c r="H21" s="247" t="s">
        <v>52</v>
      </c>
      <c r="I21" s="245"/>
      <c r="J21" s="271"/>
      <c r="K21" s="247" t="s">
        <v>52</v>
      </c>
      <c r="L21" s="248"/>
      <c r="M21" s="249"/>
      <c r="N21" s="250"/>
      <c r="O21" s="251"/>
      <c r="P21" s="250"/>
      <c r="Q21" s="252"/>
      <c r="R21" s="249"/>
      <c r="S21" s="250"/>
      <c r="T21" s="250"/>
      <c r="U21" s="250"/>
      <c r="V21" s="252"/>
      <c r="W21" s="249"/>
      <c r="X21" s="250"/>
      <c r="Y21" s="250"/>
      <c r="Z21" s="248"/>
    </row>
    <row r="22" spans="1:26" ht="18" customHeight="1">
      <c r="A22" s="269" t="s">
        <v>23</v>
      </c>
      <c r="B22" s="240"/>
      <c r="C22" s="240"/>
      <c r="D22" s="241"/>
      <c r="E22" s="242"/>
      <c r="F22" s="270" t="s">
        <v>52</v>
      </c>
      <c r="G22" s="241"/>
      <c r="H22" s="247" t="s">
        <v>52</v>
      </c>
      <c r="I22" s="245"/>
      <c r="J22" s="271"/>
      <c r="K22" s="247" t="s">
        <v>52</v>
      </c>
      <c r="L22" s="248"/>
      <c r="M22" s="249"/>
      <c r="N22" s="250"/>
      <c r="O22" s="251"/>
      <c r="P22" s="250"/>
      <c r="Q22" s="252"/>
      <c r="R22" s="249"/>
      <c r="S22" s="250"/>
      <c r="T22" s="250"/>
      <c r="U22" s="250"/>
      <c r="V22" s="252"/>
      <c r="W22" s="249"/>
      <c r="X22" s="250"/>
      <c r="Y22" s="250"/>
      <c r="Z22" s="274"/>
    </row>
    <row r="23" spans="1:26" ht="18" customHeight="1">
      <c r="A23" s="269" t="s">
        <v>24</v>
      </c>
      <c r="B23" s="240"/>
      <c r="C23" s="240"/>
      <c r="D23" s="241"/>
      <c r="E23" s="242"/>
      <c r="F23" s="270" t="s">
        <v>52</v>
      </c>
      <c r="G23" s="241"/>
      <c r="H23" s="247" t="s">
        <v>52</v>
      </c>
      <c r="I23" s="245"/>
      <c r="J23" s="271"/>
      <c r="K23" s="247" t="s">
        <v>52</v>
      </c>
      <c r="L23" s="248"/>
      <c r="M23" s="275"/>
      <c r="N23" s="276"/>
      <c r="O23" s="277"/>
      <c r="P23" s="276"/>
      <c r="Q23" s="278"/>
      <c r="R23" s="275"/>
      <c r="S23" s="276"/>
      <c r="T23" s="276"/>
      <c r="U23" s="276"/>
      <c r="V23" s="278"/>
      <c r="W23" s="275"/>
      <c r="X23" s="276"/>
      <c r="Y23" s="276"/>
      <c r="Z23" s="252"/>
    </row>
    <row r="24" spans="1:26" ht="18" customHeight="1">
      <c r="A24" s="239" t="s">
        <v>25</v>
      </c>
      <c r="B24" s="240"/>
      <c r="C24" s="240"/>
      <c r="D24" s="241"/>
      <c r="E24" s="242"/>
      <c r="F24" s="243" t="s">
        <v>52</v>
      </c>
      <c r="G24" s="241"/>
      <c r="H24" s="247" t="s">
        <v>52</v>
      </c>
      <c r="I24" s="245"/>
      <c r="J24" s="271"/>
      <c r="K24" s="247" t="s">
        <v>52</v>
      </c>
      <c r="L24" s="248"/>
      <c r="M24" s="249"/>
      <c r="N24" s="250"/>
      <c r="O24" s="251"/>
      <c r="P24" s="250"/>
      <c r="Q24" s="252"/>
      <c r="R24" s="249"/>
      <c r="S24" s="250"/>
      <c r="T24" s="250"/>
      <c r="U24" s="250"/>
      <c r="V24" s="252"/>
      <c r="W24" s="249"/>
      <c r="X24" s="250"/>
      <c r="Y24" s="250"/>
      <c r="Z24" s="248"/>
    </row>
    <row r="25" spans="1:26" ht="18" customHeight="1">
      <c r="A25" s="239" t="s">
        <v>26</v>
      </c>
      <c r="B25" s="240"/>
      <c r="C25" s="240"/>
      <c r="D25" s="227"/>
      <c r="E25" s="242"/>
      <c r="F25" s="229" t="s">
        <v>52</v>
      </c>
      <c r="G25" s="241"/>
      <c r="H25" s="247" t="s">
        <v>52</v>
      </c>
      <c r="I25" s="245"/>
      <c r="J25" s="271"/>
      <c r="K25" s="247" t="s">
        <v>52</v>
      </c>
      <c r="L25" s="248"/>
      <c r="M25" s="249"/>
      <c r="N25" s="250"/>
      <c r="O25" s="251"/>
      <c r="P25" s="250"/>
      <c r="Q25" s="252"/>
      <c r="R25" s="249"/>
      <c r="S25" s="250"/>
      <c r="T25" s="250"/>
      <c r="U25" s="250"/>
      <c r="V25" s="252"/>
      <c r="W25" s="249"/>
      <c r="X25" s="250"/>
      <c r="Y25" s="250"/>
      <c r="Z25" s="248"/>
    </row>
    <row r="26" spans="1:26" ht="18" customHeight="1">
      <c r="A26" s="253" t="s">
        <v>27</v>
      </c>
      <c r="B26" s="196"/>
      <c r="C26" s="196"/>
      <c r="D26" s="202"/>
      <c r="E26" s="279"/>
      <c r="F26" s="257" t="s">
        <v>52</v>
      </c>
      <c r="G26" s="202"/>
      <c r="H26" s="261" t="s">
        <v>52</v>
      </c>
      <c r="I26" s="259"/>
      <c r="J26" s="260"/>
      <c r="K26" s="261" t="s">
        <v>52</v>
      </c>
      <c r="L26" s="207"/>
      <c r="M26" s="204"/>
      <c r="N26" s="205"/>
      <c r="O26" s="204"/>
      <c r="P26" s="205"/>
      <c r="Q26" s="263"/>
      <c r="R26" s="264"/>
      <c r="S26" s="205"/>
      <c r="T26" s="205"/>
      <c r="U26" s="205"/>
      <c r="V26" s="263"/>
      <c r="W26" s="264"/>
      <c r="X26" s="205"/>
      <c r="Y26" s="205"/>
      <c r="Z26" s="280"/>
    </row>
    <row r="27" spans="1:26" ht="18" customHeight="1">
      <c r="A27" s="281" t="s">
        <v>28</v>
      </c>
      <c r="B27" s="282"/>
      <c r="C27" s="282"/>
      <c r="D27" s="202"/>
      <c r="E27" s="266"/>
      <c r="F27" s="267" t="s">
        <v>52</v>
      </c>
      <c r="G27" s="213"/>
      <c r="H27" s="283" t="s">
        <v>52</v>
      </c>
      <c r="I27" s="259"/>
      <c r="J27" s="260"/>
      <c r="K27" s="261" t="s">
        <v>52</v>
      </c>
      <c r="L27" s="207"/>
      <c r="M27" s="204"/>
      <c r="N27" s="205"/>
      <c r="O27" s="204"/>
      <c r="P27" s="205"/>
      <c r="Q27" s="263"/>
      <c r="R27" s="264"/>
      <c r="S27" s="205"/>
      <c r="T27" s="205"/>
      <c r="U27" s="205"/>
      <c r="V27" s="224"/>
      <c r="W27" s="264"/>
      <c r="X27" s="205"/>
      <c r="Y27" s="205"/>
      <c r="Z27" s="207"/>
    </row>
    <row r="28" spans="1:26">
      <c r="A28" s="284"/>
      <c r="E28" s="285"/>
      <c r="F28" s="381" t="s">
        <v>29</v>
      </c>
      <c r="G28" s="19" t="s">
        <v>40</v>
      </c>
      <c r="H28" s="13"/>
      <c r="I28" s="285"/>
      <c r="J28" s="286" t="s">
        <v>41</v>
      </c>
      <c r="L28" s="285"/>
      <c r="M28" s="2" t="s">
        <v>42</v>
      </c>
      <c r="N28" s="2"/>
      <c r="T28" s="13"/>
      <c r="U28" s="34" t="s">
        <v>30</v>
      </c>
      <c r="Z28" s="274"/>
    </row>
    <row r="29" spans="1:26">
      <c r="A29" s="284" t="s">
        <v>31</v>
      </c>
      <c r="B29" t="s">
        <v>65</v>
      </c>
      <c r="E29" s="274"/>
      <c r="F29" s="381"/>
      <c r="I29" s="274"/>
      <c r="L29" s="274"/>
      <c r="T29" s="272"/>
      <c r="U29" s="52" t="s">
        <v>44</v>
      </c>
      <c r="V29" s="287"/>
      <c r="X29" s="287"/>
      <c r="Y29" s="287"/>
      <c r="Z29" s="274"/>
    </row>
    <row r="30" spans="1:26">
      <c r="A30" s="284"/>
      <c r="E30" s="274"/>
      <c r="F30" s="381"/>
      <c r="I30" s="274"/>
      <c r="L30" s="274"/>
      <c r="T30" s="272"/>
      <c r="U30" s="52"/>
      <c r="V30" s="287"/>
      <c r="W30" s="287"/>
      <c r="X30" s="287"/>
      <c r="Y30" s="287"/>
      <c r="Z30" s="274"/>
    </row>
    <row r="31" spans="1:26">
      <c r="A31" s="284" t="s">
        <v>34</v>
      </c>
      <c r="D31" s="2"/>
      <c r="E31" s="288" t="s">
        <v>60</v>
      </c>
      <c r="F31" s="381"/>
      <c r="I31" s="274"/>
      <c r="L31" s="274"/>
      <c r="T31" s="272"/>
      <c r="U31" s="52" t="s">
        <v>47</v>
      </c>
      <c r="V31" s="287"/>
      <c r="X31" s="287"/>
      <c r="Y31" s="287"/>
      <c r="Z31" s="274"/>
    </row>
    <row r="32" spans="1:26">
      <c r="A32" s="284"/>
      <c r="E32" s="274"/>
      <c r="F32" s="381"/>
      <c r="I32" s="274"/>
      <c r="L32" s="274"/>
      <c r="T32" s="272"/>
      <c r="U32" s="52" t="s">
        <v>45</v>
      </c>
      <c r="V32" s="287"/>
      <c r="X32" s="287"/>
      <c r="Y32" s="287"/>
      <c r="Z32" s="274"/>
    </row>
    <row r="33" spans="1:26">
      <c r="A33" s="284" t="s">
        <v>59</v>
      </c>
      <c r="E33" s="274"/>
      <c r="F33" s="381"/>
      <c r="I33" s="274"/>
      <c r="L33" s="274"/>
      <c r="U33" s="284"/>
      <c r="V33" s="287" t="s">
        <v>66</v>
      </c>
      <c r="W33" s="287"/>
      <c r="X33" s="287"/>
      <c r="Y33" s="287"/>
      <c r="Z33" s="274"/>
    </row>
    <row r="34" spans="1:26">
      <c r="A34" s="284"/>
      <c r="E34" s="274"/>
      <c r="F34" s="381"/>
      <c r="I34" s="274"/>
      <c r="L34" s="274"/>
      <c r="T34" s="272"/>
      <c r="U34" s="52" t="s">
        <v>46</v>
      </c>
      <c r="V34" s="287"/>
      <c r="X34" s="287"/>
      <c r="Y34" s="287"/>
      <c r="Z34" s="274"/>
    </row>
    <row r="35" spans="1:26">
      <c r="A35" s="284"/>
      <c r="E35" s="288" t="s">
        <v>60</v>
      </c>
      <c r="F35" s="381"/>
      <c r="I35" s="274"/>
      <c r="L35" s="274"/>
      <c r="T35" s="272"/>
      <c r="U35" s="284"/>
      <c r="V35" s="287" t="s">
        <v>67</v>
      </c>
      <c r="W35" s="287"/>
      <c r="X35" s="287"/>
      <c r="Y35" s="287"/>
      <c r="Z35" s="274"/>
    </row>
    <row r="36" spans="1:26">
      <c r="A36" s="289"/>
      <c r="B36" s="2"/>
      <c r="C36" s="2"/>
      <c r="D36" s="2"/>
      <c r="E36" s="207"/>
      <c r="F36" s="382"/>
      <c r="G36" s="2"/>
      <c r="H36" s="2"/>
      <c r="I36" s="207"/>
      <c r="J36" s="2"/>
      <c r="K36" s="2"/>
      <c r="L36" s="207"/>
      <c r="M36" s="2"/>
      <c r="N36" s="2"/>
      <c r="O36" s="2"/>
      <c r="P36" s="2"/>
      <c r="Q36" s="2"/>
      <c r="R36" s="2"/>
      <c r="S36" s="2"/>
      <c r="T36" s="2"/>
      <c r="U36" s="289"/>
      <c r="V36" s="2"/>
      <c r="W36" s="2"/>
      <c r="X36" s="2"/>
      <c r="Y36" s="2"/>
      <c r="Z36" s="207"/>
    </row>
    <row r="37" spans="1:26" ht="12.75" customHeight="1">
      <c r="E37" s="13"/>
    </row>
    <row r="38" spans="1:26" ht="14.25">
      <c r="C38" s="383" t="s">
        <v>72</v>
      </c>
      <c r="D38" s="383"/>
      <c r="E38" s="383"/>
      <c r="F38" s="383"/>
      <c r="G38" s="383"/>
      <c r="H38" s="383"/>
      <c r="I38" s="383"/>
      <c r="J38" s="383"/>
      <c r="K38" s="383"/>
      <c r="L38" s="383"/>
      <c r="N38" s="383" t="s">
        <v>73</v>
      </c>
      <c r="O38" s="383"/>
      <c r="P38" s="383"/>
      <c r="Q38" s="383"/>
      <c r="R38" s="383"/>
      <c r="S38" s="383"/>
      <c r="T38" s="383"/>
      <c r="U38" s="383"/>
    </row>
  </sheetData>
  <mergeCells count="13">
    <mergeCell ref="X4:Y4"/>
    <mergeCell ref="B7:B9"/>
    <mergeCell ref="H7:H9"/>
    <mergeCell ref="K7:K9"/>
    <mergeCell ref="L7:L9"/>
    <mergeCell ref="M7:Z8"/>
    <mergeCell ref="Q9:R9"/>
    <mergeCell ref="V9:W9"/>
    <mergeCell ref="F28:F36"/>
    <mergeCell ref="C38:L38"/>
    <mergeCell ref="N38:U38"/>
    <mergeCell ref="I2:J2"/>
    <mergeCell ref="I4:J4"/>
  </mergeCells>
  <phoneticPr fontId="2"/>
  <pageMargins left="0.39370078740157483" right="0" top="0.35433070866141736" bottom="0.23622047244094491" header="0.15748031496062992" footer="0.1968503937007874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PC入力用（グラフは手書き）</vt:lpstr>
      <vt:lpstr>PC入力用（グラフもＰＣ）</vt:lpstr>
      <vt:lpstr>すべて手計算用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dorami</dc:creator>
  <cp:lastModifiedBy>Owner</cp:lastModifiedBy>
  <cp:lastPrinted>2021-05-22T07:39:47Z</cp:lastPrinted>
  <dcterms:created xsi:type="dcterms:W3CDTF">1997-01-08T22:48:59Z</dcterms:created>
  <dcterms:modified xsi:type="dcterms:W3CDTF">2021-05-27T13:25:58Z</dcterms:modified>
</cp:coreProperties>
</file>